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L:\Lab\EPHD_EQI\_a New structure\Peer Review\Updates based on peer review\EQI_2011-2015\"/>
    </mc:Choice>
  </mc:AlternateContent>
  <xr:revisionPtr revIDLastSave="0" documentId="13_ncr:1_{E90D2B33-71EE-477A-B2B5-1E1C424AECEE}" xr6:coauthVersionLast="47" xr6:coauthVersionMax="47" xr10:uidLastSave="{00000000-0000-0000-0000-000000000000}"/>
  <bookViews>
    <workbookView xWindow="-120" yWindow="-120" windowWidth="29040" windowHeight="15720" xr2:uid="{00000000-000D-0000-FFFF-FFFF00000000}"/>
  </bookViews>
  <sheets>
    <sheet name="Metadata" sheetId="1" r:id="rId1"/>
    <sheet name="Attributes for EQI dataset" sheetId="2" r:id="rId2"/>
    <sheet name="Variables for Overall EQI" sheetId="11" r:id="rId3"/>
    <sheet name="Composite Variables" sheetId="9"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2" l="1"/>
  <c r="D2" i="2"/>
  <c r="D4" i="2" l="1"/>
  <c r="D5" i="2"/>
  <c r="D3" i="2"/>
</calcChain>
</file>

<file path=xl/sharedStrings.xml><?xml version="1.0" encoding="utf-8"?>
<sst xmlns="http://schemas.openxmlformats.org/spreadsheetml/2006/main" count="465" uniqueCount="238">
  <si>
    <t>Index dataset</t>
  </si>
  <si>
    <r>
      <t>Title:</t>
    </r>
    <r>
      <rPr>
        <sz val="11"/>
        <color rgb="FFFF0000"/>
        <rFont val="Calibri"/>
        <family val="2"/>
        <scheme val="minor"/>
      </rPr>
      <t xml:space="preserve"> title of EQI dataset. Provide a title which represents the EQI dataset content. The title should promote the USEPA and the EQI project and also include the geographic extent of the dataset. Example title: USEPA Environmental Quality Index (EQI) Water Domain Data by County for the United States".</t>
    </r>
  </si>
  <si>
    <r>
      <t>Abstract:</t>
    </r>
    <r>
      <rPr>
        <sz val="11"/>
        <color rgb="FFFF0000"/>
        <rFont val="Calibri"/>
        <family val="2"/>
        <scheme val="minor"/>
      </rPr>
      <t xml:space="preserve"> narrative summary of the EQI dataset. Along with information specific to each EQI dataset, it may be desirable to include general information about the EQI project so that there is cohesiveness between metadata records for each EQI dataset. Also, it may be useful to include the web address to the EQI project (http://www.epa.gov/nheerl/eqi/).</t>
    </r>
  </si>
  <si>
    <r>
      <t>Purpose:</t>
    </r>
    <r>
      <rPr>
        <sz val="11"/>
        <color rgb="FFFF0000"/>
        <rFont val="Calibri"/>
        <family val="2"/>
        <scheme val="minor"/>
      </rPr>
      <t xml:space="preserve"> text describing the purpose of the EQI dataset. Similar to the Abstract, it may be desirable to include general information about the purpose/intent of the EQI project along with the purpose of the EQI dataset.</t>
    </r>
  </si>
  <si>
    <r>
      <t>Supplemental Info:</t>
    </r>
    <r>
      <rPr>
        <sz val="11"/>
        <color rgb="FFFF0000"/>
        <rFont val="Calibri"/>
        <family val="2"/>
        <scheme val="minor"/>
      </rPr>
      <t xml:space="preserve"> please note, this is not a required metadata element, but is often used to denote any caveats or limitations to the EQI dataset. Supplemental information is provided as descriptive text. </t>
    </r>
  </si>
  <si>
    <r>
      <t>Date of Dataset:</t>
    </r>
    <r>
      <rPr>
        <sz val="11"/>
        <color rgb="FFFF0000"/>
        <rFont val="Calibri"/>
        <family val="2"/>
        <scheme val="minor"/>
      </rPr>
      <t xml:space="preserve"> date EQI dataset was created. Format can be a single date (e.g., 20020116), range of dates (e.g., 19990116 - 20021116), or multiple dates (e.g., 19990116, 20020214, 20020309). Most folks usually provide a single date.</t>
    </r>
  </si>
  <si>
    <r>
      <t>Keywords:</t>
    </r>
    <r>
      <rPr>
        <sz val="11"/>
        <color rgb="FFFF0000"/>
        <rFont val="Calibri"/>
        <family val="2"/>
        <scheme val="minor"/>
      </rPr>
      <t xml:space="preserve"> words used to describe key aspects of the EQI dataset. There are three default keyword types (ISO, EPA, and Place); each type includes a set of keywords to choose from. It is also possible to add "custom" keywords to the metadata record, if desired. To meet EPA metadata requirements, only one keyword from the "ISO" category must be selected, however, it is recommended that multiple descriptive keywords are selected to aid in metadata discovery. Below are the three default keyword types and their associated keywords. Please choose the keywords that describe the EQI dataset.</t>
    </r>
  </si>
  <si>
    <t>Entity and Attribute Information/Overview tab/Overview Description: detailed summary of information (attributes) in EQI dataset. This element should include descriptive text about the EQI dataset and each attribute. Snippets of text from other EQI documents can be used to augment the description. Include information that will assist the dataset user with attribute definitions and meanings - list the attribute name as it appears in the dataset, along with the definition of the attribute, and if you would like, how the attribute was created. You may also list other data sources used to create the EQI dataset - for example, you may want to provide a web address to National Atmospheric Deposition Program (http://nadp.sws.uiuc.edu/). A side note about this and other metadata elements: table formatting is not retained - it is best to use narrative text for this metadata element.</t>
  </si>
  <si>
    <r>
      <t>Entity and Attribute Information/Overview tab/Citation:</t>
    </r>
    <r>
      <rPr>
        <sz val="11"/>
        <color rgb="FFFF0000"/>
        <rFont val="Calibri"/>
        <family val="2"/>
        <scheme val="minor"/>
      </rPr>
      <t xml:space="preserve"> reference to source of information included in Overview Description. This can be a reference to a journal article, personal communication, EQI project analysis, etc.</t>
    </r>
  </si>
  <si>
    <t>Overall EQI database metadata inputs</t>
  </si>
  <si>
    <t>Title</t>
  </si>
  <si>
    <t>Abstract</t>
  </si>
  <si>
    <t>Purpose</t>
  </si>
  <si>
    <t>Supplemental Info (caveats &amp; limitations)</t>
  </si>
  <si>
    <t>Date of Dataset (creation)</t>
  </si>
  <si>
    <t>Keywords</t>
  </si>
  <si>
    <t>Entity and Attribute Information/Overview</t>
  </si>
  <si>
    <t>Entity Citation</t>
  </si>
  <si>
    <t>A_TeCA</t>
  </si>
  <si>
    <t>tons emitted per year</t>
  </si>
  <si>
    <t>A_TDI</t>
  </si>
  <si>
    <t>A_2NP</t>
  </si>
  <si>
    <t>A_Acetophenone</t>
  </si>
  <si>
    <t>A_Acrylic_acid</t>
  </si>
  <si>
    <t>A_Benzidine</t>
  </si>
  <si>
    <t>A_biphenyl</t>
  </si>
  <si>
    <t>A_Cl</t>
  </si>
  <si>
    <t>A_Chloroprene</t>
  </si>
  <si>
    <t>A_CN</t>
  </si>
  <si>
    <t>A_Me2SO4</t>
  </si>
  <si>
    <t>A_ECH</t>
  </si>
  <si>
    <t>A_EdCl2</t>
  </si>
  <si>
    <t>A_HCB</t>
  </si>
  <si>
    <t>A_N2H2</t>
  </si>
  <si>
    <t>A_Isophorone</t>
  </si>
  <si>
    <t>A_Mn</t>
  </si>
  <si>
    <t>A_Hg</t>
  </si>
  <si>
    <t>A_MTBE</t>
  </si>
  <si>
    <t>A_ProO</t>
  </si>
  <si>
    <t>A_Cl4C2</t>
  </si>
  <si>
    <t>A_VyAc</t>
  </si>
  <si>
    <t>micrograms per cubic meter</t>
  </si>
  <si>
    <t>parts per billion</t>
  </si>
  <si>
    <t>a_formaldehyde</t>
  </si>
  <si>
    <t>Description</t>
  </si>
  <si>
    <t>A_CylS</t>
  </si>
  <si>
    <t>A_Quinolin</t>
  </si>
  <si>
    <t>Minutes</t>
  </si>
  <si>
    <t>Percent</t>
  </si>
  <si>
    <t>Domain</t>
  </si>
  <si>
    <t>Composite</t>
  </si>
  <si>
    <t xml:space="preserve"> a_DCl_Benzene</t>
  </si>
  <si>
    <t>a_44MDP_DI</t>
  </si>
  <si>
    <t xml:space="preserve"> A_Dibenzofuran</t>
  </si>
  <si>
    <t>A_Me2_phatalte</t>
  </si>
  <si>
    <t xml:space="preserve"> a_Ebenzine</t>
  </si>
  <si>
    <t xml:space="preserve"> A_EOx</t>
  </si>
  <si>
    <t>A_HDI</t>
  </si>
  <si>
    <t>a_HFl</t>
  </si>
  <si>
    <t xml:space="preserve"> A_quinol   </t>
  </si>
  <si>
    <t>A_Maleic_anhyd</t>
  </si>
  <si>
    <t>a_phenol</t>
  </si>
  <si>
    <t xml:space="preserve"> A_P</t>
  </si>
  <si>
    <t>Individual Haps</t>
  </si>
  <si>
    <t>NAICS Codes</t>
  </si>
  <si>
    <t>Pesticide</t>
  </si>
  <si>
    <t>Herbicide</t>
  </si>
  <si>
    <t>Fungacide</t>
  </si>
  <si>
    <t>othercide</t>
  </si>
  <si>
    <t>Site Types</t>
  </si>
  <si>
    <t>TSD</t>
  </si>
  <si>
    <t>TRI-Reporter</t>
  </si>
  <si>
    <t>Superfund NPL</t>
  </si>
  <si>
    <t>LQG</t>
  </si>
  <si>
    <t>NAICS Codes (negative food)</t>
  </si>
  <si>
    <t>tract</t>
  </si>
  <si>
    <t>RUCA_pri_cat</t>
  </si>
  <si>
    <t>OverallEQI</t>
  </si>
  <si>
    <t>RUCA1_EQI</t>
  </si>
  <si>
    <t>RUCA2_EQI</t>
  </si>
  <si>
    <t>RUCA3_EQI</t>
  </si>
  <si>
    <t>RUCA4_EQI</t>
  </si>
  <si>
    <t>RUCA5_EQI</t>
  </si>
  <si>
    <t>1 to 5</t>
  </si>
  <si>
    <t>decimal</t>
  </si>
  <si>
    <t>Brownfields</t>
  </si>
  <si>
    <t>Pesticide Producer</t>
  </si>
  <si>
    <t>Air variables</t>
  </si>
  <si>
    <t>Water variables</t>
  </si>
  <si>
    <t>Land variables</t>
  </si>
  <si>
    <t>Built variables</t>
  </si>
  <si>
    <t>Sociodemographic variables</t>
  </si>
  <si>
    <t>11 digit unique ID</t>
  </si>
  <si>
    <t>Ordinal</t>
  </si>
  <si>
    <t>No</t>
  </si>
  <si>
    <t>Yes</t>
  </si>
  <si>
    <t>Units</t>
  </si>
  <si>
    <t>environment, air, water, land, built environment, sociodemographic environment, exposure, indicator</t>
  </si>
  <si>
    <t>EQI Construction</t>
  </si>
  <si>
    <t>2_4-toluene_diisocyanate</t>
  </si>
  <si>
    <t>Pesticide Application</t>
  </si>
  <si>
    <t>Hazardous Air Pollutants</t>
  </si>
  <si>
    <t>Education Count</t>
  </si>
  <si>
    <t>Negative to total Food Ratio</t>
  </si>
  <si>
    <t>Open Space</t>
  </si>
  <si>
    <t>Superfund NPL and similar Sites</t>
  </si>
  <si>
    <t>USEPA Environmental Quality Index (EQI) by Census Tract for the United States</t>
  </si>
  <si>
    <t>CMAQ (https://www.epa.gov/cmaq)</t>
  </si>
  <si>
    <t>Combination of Cropscape (https://nassgeodata.gmu.edu/CropScape/)  and National Pesticide Use Database</t>
  </si>
  <si>
    <t>EPA National Landcover Database (https://www.usgs.gov/centers/eros/science/national-land-cover-database)</t>
  </si>
  <si>
    <t>Dun &amp; Bradstreet (https://www.dnb.com/business-directory.html)</t>
  </si>
  <si>
    <t>Census (https://www.census.gov/)</t>
  </si>
  <si>
    <t>ESRI Crime Index (https://www.arcgis.com/home/item.html?id=b3802d8a309544b791c2304fece864dc)</t>
  </si>
  <si>
    <t>USDA (https://www.ers.usda.gov/data-products/rural-urban-commuting-area-codes/), Messer, et al (https://pubmed.ncbi.nlm.nih.gov/20006274/)</t>
  </si>
  <si>
    <t>EQI Domain Variables</t>
  </si>
  <si>
    <t>Variable Name</t>
  </si>
  <si>
    <t>Log Transformation</t>
  </si>
  <si>
    <t>Data source</t>
  </si>
  <si>
    <t>Air</t>
  </si>
  <si>
    <t xml:space="preserve"> pm25</t>
  </si>
  <si>
    <t>not log-transformed</t>
  </si>
  <si>
    <t>ozone</t>
  </si>
  <si>
    <t>nata_sum_ln</t>
  </si>
  <si>
    <t>log-transformed</t>
  </si>
  <si>
    <t>NATA (https://www.epa.gov/national-air-toxics-assessment)</t>
  </si>
  <si>
    <t>Variable Name of HAPS</t>
  </si>
  <si>
    <t>HAPS Actual Name</t>
  </si>
  <si>
    <t>Individual HAPS</t>
  </si>
  <si>
    <t>1-1-2-2-tetrachloroethane</t>
  </si>
  <si>
    <t>Built</t>
  </si>
  <si>
    <t>time2work</t>
  </si>
  <si>
    <t>foodratio</t>
  </si>
  <si>
    <t>Proportion</t>
  </si>
  <si>
    <t>nindex_open</t>
  </si>
  <si>
    <t>Land</t>
  </si>
  <si>
    <t>ln_pest</t>
  </si>
  <si>
    <t>kilograms/kilometers squared</t>
  </si>
  <si>
    <t>Sociodemographic</t>
  </si>
  <si>
    <t>ln_unemployment</t>
  </si>
  <si>
    <t>ln_poverty</t>
  </si>
  <si>
    <t>bs_25yo</t>
  </si>
  <si>
    <t>ln_crime_index</t>
  </si>
  <si>
    <t>rent_income_pct</t>
  </si>
  <si>
    <t>Rate</t>
  </si>
  <si>
    <t>Water</t>
  </si>
  <si>
    <t xml:space="preserve"> ln_selfservice</t>
  </si>
  <si>
    <t>percentage</t>
  </si>
  <si>
    <t>Water Use (https://water.usgs.gov/watuse/)</t>
  </si>
  <si>
    <t>mean_drought</t>
  </si>
  <si>
    <t>Drought Monitoring (https://droughtmonitor.unl.edu/)</t>
  </si>
  <si>
    <t>Stratification</t>
  </si>
  <si>
    <t>Tract identifcation number</t>
  </si>
  <si>
    <t>RUCA Category stratified 1 to 5</t>
  </si>
  <si>
    <t>Overall EQI score across all RUCA</t>
  </si>
  <si>
    <t>EQI score for RUCA 1 tracts as inputs</t>
  </si>
  <si>
    <t>EQI score for RUCA 2 tracts as inputs</t>
  </si>
  <si>
    <t>EQI score for RUCA 3 tracts as inputs</t>
  </si>
  <si>
    <t>EQI score for RUCA 4 tracts as inputs</t>
  </si>
  <si>
    <t>EQI score for RUCA 5 tracts as inputs</t>
  </si>
  <si>
    <t>N/A</t>
  </si>
  <si>
    <t>Ozone (O3) Averaged over 5-years</t>
  </si>
  <si>
    <t>Particulate matter under 2.5 micrometers in aerodynamic diameter (PM2.5) averaged over 5 years.</t>
  </si>
  <si>
    <t>Natural Log transformation of percentage of tract on Self Service for Water Usage</t>
  </si>
  <si>
    <t>Average weekly percentage of tract in extreme or exceptional drought</t>
  </si>
  <si>
    <t>Natural log of sum of total fungicide, herbicide, insecticide, or other pesticide applied in kilograms per tract / tract area</t>
  </si>
  <si>
    <t>Percentage of people in tract over 25 with a Bachelors degree or higher</t>
  </si>
  <si>
    <t>Natural Log transformation of Percentage of people unemployed within tract</t>
  </si>
  <si>
    <t>Natural Log of percentage of families in poverty</t>
  </si>
  <si>
    <t>Natural log of crime rate in census tract (count of crimes per tract / tract population)</t>
  </si>
  <si>
    <t>Percentage of Income Spent on Rent for tract residents</t>
  </si>
  <si>
    <t>Percent of tract land area classified as natural land cover and open space developed land cover (green space)</t>
  </si>
  <si>
    <t>Average commute time for residents of census tract</t>
  </si>
  <si>
    <t>Rate of negative food resources per tract population (Number of negative food related businesses / Number of all food related businesses)</t>
  </si>
  <si>
    <t>Input of 3 variables into a single PCA of 16 variables, includes HAPS (a composite of 40 seperate HAPS), O3 and PM2.5, these variables represent air quality at the tract level from 2011-2015</t>
  </si>
  <si>
    <t>Input of 2 variables into a single PCA of 16 variables, includes % of self service (i.e. wells) and drought severity; these variables represent water quality at the tract level from 2011-2015</t>
  </si>
  <si>
    <t>Input of 2 variables into a single PCA of 16 variables, includes facilities of environmental concern and pesticide application; these represent land usage at the tract level from 2011-2015</t>
  </si>
  <si>
    <t>Input of 4 variables into a single PCA of 16 variables, includes open space, commute time, education related businesses, and the ratio of negative food related businesses to total food related businesses; these represent the quality of the built environment at the tract level from 2011-2015</t>
  </si>
  <si>
    <t>Count/square miles</t>
  </si>
  <si>
    <t>Natural log of the count of education-related businesses per square mile of tract area (count/area in square miles)</t>
  </si>
  <si>
    <t>Natural log of the number of EPA FRS facilities (TSD, Tri Reporter, Superfund NPL, LQG, Brownfields, Pesticide Producer) in tract by census tract area (count of facilities/area in square miles)</t>
  </si>
  <si>
    <t>facilities_area_log</t>
  </si>
  <si>
    <t>education_area_log</t>
  </si>
  <si>
    <t>NLCD categories</t>
  </si>
  <si>
    <t>EPA Facility Registry Service (https://www.epa.gov/frs/geospatial-data-download-service)</t>
  </si>
  <si>
    <t>Input of 5 variables into a single PCA of 16 variables, includes unemployment, poverty, educational attainment, crime, and percentage of income spent on rent, these represent sociodemographic aspects at the tract level from 2011-2015</t>
  </si>
  <si>
    <t>Categories</t>
  </si>
  <si>
    <t>NAICS Codes (positive food)</t>
  </si>
  <si>
    <t>The US Environmental Protection Agency's (EPA) Center for Public Health and Environmental Assessment (CPHEA) Public Health &amp;amp; Environmental Systems Division (PHESD) is currently engaged in research aimed at developing a measure that estimates overall environmental quality at the census tract level for the United States. This work is being conducted as an effort to learn more about how various environmental factors simultaneously contribute to health disparities in low-income and minority populations, and to better estimate the total environmental and social context to which humans are exposed. This work contains the finalized Environmental Quality Index (EQI), as a single index at the census tract combining variables from each of the associated domains for the 2011-2015 census tract level EQI: air, water, land, built environment, and sociodemographic environment as well as EQI for census tract stratified by Rural Urban Commuting Area  (RUCA) as determined by a reclassification based off urbanicity and commuting flow initially proposed in Urban-Rural Residence and the Occurrence of  Cleft Lip and Cleft Palate in Texas, 1999-2003 published in Annals of Epidemiology (Messer, et al, 2010, https://pubmed.ncbi.nlm.nih.gov/20006274/); RUCA initially was 10 classifications  made by USDA Economic Research Service composed of: RUCA 1 Metropolitan Core Area, RUCA 2 Metropolitan High Commuting Area, RUCA 3 Metropolitan Low Commuting Area, RUCA 4 Micropolitan Area Core, RUCA 5, Micropolitan High Commuting, RUCA 6 Micropolitan Low Commuting Area, RUCA 7 Small Town Core, RUCA 8 Small Town High Commuting Area, RUCA 9 Small Town Low Commuting, RUCA 10 Rural Areas (https://www.ers.usda.gov/data-products/rural-urban-commuting-area-codes/). RUCA 1 remained its own class, RUCA 2 remained its own class, RUCA 3, 4, 5, 6 were combined and conveyed as RUCA 3, RUCA 7, 8, 9 were combined and now conveyed as RUCA 4 and RUCA 10 became RUCA 5 in the new classification. Within the new classification RUCA 1 is Urban Core, RUCA 2 is Suburban Area, RUCA 3 is Micropolitan Area, RUCA 4 is Small Town Area and RUCA 5 is Rural Area (Messer, et al, 2010). This dataset contains the finalized variables chosen to represent the overall environment within a single Principal Component Analysis (PCA); data sources are: EPA's CMAQ: The Community Multiscale Air Quality Modeling System (http://www.https://www.epa.gov/cmaq/), the National-Scale Air Toxics Assessment (http://www.epa.gov/nata/), the U.S. Geological Survey Estimates of Water Use in the U.S. for 2015 (https://water.usgs.gov/watuse/data/data2015.html), the U.S. Drought Monitor Data (http://droughtmonitor.unl.edu/), “Estimated Annual Agricultural Pesticide Use for Counties of the Conterminous United States” data for pesticide use (https://www.usgs.gov/data/estimated-annual-agricultural-pesticide-use-counties-conterminous-united-states-2013-17-ver-20), CropScape (https://nassgeodata.gmu.edu/CropScape), EPA Facility Registry Service (https://www.epa.gov/frs/geospatial-data-download-service),  2013 Dun and Bradstreet North American Industry Classification System (NAICS) codes(http://www.dnb.com); National Land Cover Database (NLCD) (https://www.mrlc.gov/), United States Census (http://www2.census.gov) and ESRI Crime Report (https://doc.arcgis.com/en/esri-demographics/data/crime-indexes.htm)</t>
  </si>
  <si>
    <t xml:space="preserve">To summarize environmental quality for each census tract in the contiguous United States; to compare environmental profiles across US census tracts; use as a broad environmental exposure variable for health studies; use to control for co-occurring environmental hazards when attempting to isolate the effect of a single factor.   </t>
  </si>
  <si>
    <t>1.) The data used to create the index attempted to balance quality measurement with geographic breadth of coverage - the index does reasonable job estimating the general environment, but may be less useful for estimating specific environments. 2.) not all relevant environmental exposures are necessarily included in the index. Data inclusion is dependent on data collection and coverage; if relevant data are not being collected, the exposure will not be captured in the EQI. 3.)  focused solely on the outside environment, which may not be the most relevant exposure in relation to human health and disease. 4.) population-level analyses offer little predictive utility for individual-level risk. Therefore, while the index may be useful at identifying less healthy environments, it will not be useful for predicting adverse outcomes. 5.) Tracts with population less than 10, and tracts  determined to be  “water tracts”  were removed before calculating EQI. 6.) Refer to the original data source for data limitations. See source data websites for more detail -  EPA's CMAQ: The Community Multiscale Air Quality Modeling System (http://www.https://www.epa.gov/cmaq/); National-Scale Air Toxics Assessment (http://www.epa.gov/nata/); U.S. Geological Survey Estimates of Water Use in the U.S. for 2015 (https://water.usgs.gov/watuse/data/data2015.html) U.S. Drought Monitor Data (http://droughtmonitor.unl.edu/); “Estimated Annual Agricultural Pesticide Use for Counties of the Conterminous United States” data for pesticide use (https://www.usgs.gov/data/estimated-annual-agricultural-pesticide-use-counties-conterminous-united-states-2013-17-ver-20); CropScape (https://nassgeodata.gmu.edu/CropScape/); EPA Facility Registry Service (https://www.epa.gov/frs/geospatial-data-download-service); 2013 Dun and Bradstreet North American Industry Classification System (NAICS) codes (http://www.dnb.com); National Land Cover Database (NLCD) (https://www.mrlc.gov/); United States Census (http://www2.census.gov); ESRI crime report (https://doc.arcgis.com/en/esri-demographics/data/crime-indexes.htm); USDA ERS (https://www.ers.usda.gov/data-products/rural-urban-commuting-area-codes/). Assumptions were made in variable construction/imputation, see data documentation.</t>
  </si>
  <si>
    <t>Lobdell DT,  Jagai JS, Rappazzo K, Messer LC. (2011) Data Sources for an Environmental Quality Index: Availability, Quality, and Utility 101 (S1): S277-S285.</t>
  </si>
  <si>
    <t>Natural Log transformation of Sum of NATA - National Air Toxics Assessment pollutants (37 Harmful Air Pollutants)</t>
  </si>
  <si>
    <t>1,4-dichlorobenzene</t>
  </si>
  <si>
    <t>2-Nitropropane</t>
  </si>
  <si>
    <t>4,4'-methylenediphenyl diisocyanate (MDI)</t>
  </si>
  <si>
    <t>Acetophenone</t>
  </si>
  <si>
    <t>Acrylic acid</t>
  </si>
  <si>
    <t>Benzidine</t>
  </si>
  <si>
    <t>Biphenyl</t>
  </si>
  <si>
    <t>Carbonyl sulfide</t>
  </si>
  <si>
    <t>Chlorine</t>
  </si>
  <si>
    <t>Chloroprene</t>
  </si>
  <si>
    <t>Cyanide compounds</t>
  </si>
  <si>
    <t>Dibenzofuran</t>
  </si>
  <si>
    <t>Dimethyl phthalate</t>
  </si>
  <si>
    <t>Dimethyl sulfate</t>
  </si>
  <si>
    <t>Epichlorohydrin</t>
  </si>
  <si>
    <t>Ethylbenzene</t>
  </si>
  <si>
    <t>Ethylene oxide</t>
  </si>
  <si>
    <t>Ethylene Dichloride (1,2-Dichlorethane)</t>
  </si>
  <si>
    <t>Formaldehyde</t>
  </si>
  <si>
    <t>Hexachlorobenzene</t>
  </si>
  <si>
    <t>Hexamethylene diisocyanate</t>
  </si>
  <si>
    <t>Hydrazine</t>
  </si>
  <si>
    <t>Hydrogen fluoride</t>
  </si>
  <si>
    <t>Hydroquinone</t>
  </si>
  <si>
    <t>Isophorone</t>
  </si>
  <si>
    <t>Maleic anhydride</t>
  </si>
  <si>
    <t>Manganese_compounds</t>
  </si>
  <si>
    <t>Mercury compounds</t>
  </si>
  <si>
    <t>Methyl tert-butyl ether</t>
  </si>
  <si>
    <t>Phenol</t>
  </si>
  <si>
    <t>Phosphorus</t>
  </si>
  <si>
    <t>Propylene oxide</t>
  </si>
  <si>
    <t>Quinoline</t>
  </si>
  <si>
    <t>Tetrachloroethylene</t>
  </si>
  <si>
    <t>Vinyl acetate</t>
  </si>
  <si>
    <t>A_DCl_Benzene</t>
  </si>
  <si>
    <t>A_Ebenzine</t>
  </si>
  <si>
    <t>A_formaldehyde</t>
  </si>
  <si>
    <t>A_HFl</t>
  </si>
  <si>
    <t xml:space="preserve">A_quinol   </t>
  </si>
  <si>
    <t>A_phenol</t>
  </si>
  <si>
    <t>A_P</t>
  </si>
  <si>
    <t>A_Dibenzofuran</t>
  </si>
  <si>
    <t>A_EOx</t>
  </si>
  <si>
    <t>A_44MDP_DI</t>
  </si>
  <si>
    <t>The Index is composed of 16 variables from different aspects of the environment: Air, part of the input for the principal components analysis using 3 air pollutant variables, including both criteria and hazardous air pollutants. This summarizes average air exposures from 2011-2015 for each tract in the contiguous United States; land, input for the principal components analysis using 2 land quality variables, including pesticides and facilities counts by land area. This summarizes average land quality measures from 2011-2015 for each tract in the contiguous United States; built, input for the principal components analysis using 4 built environment quality variables, including business type data and land cover type. This summarizes average built environment quality measures from 2011-2015 for each tract in the contiguous United States; sociodemographic, input for the principal components analysis using 5 sociodemographic quality variables, including U.S. census and crime data. This summarizes average sociodemographic quality measures from 2011-2015 for each tract in the contiguous United States; water index, input for the principal components analysis using 2 water variables,  including percentage on self-service and drought monitoring data. Units are given in original units. Air variables: pm25; particulate matter under 2.5 micrometers reported in micrograms per cubic meter. ozone; O3 reported in parts per billion, nata_sum_ln; Sum of concentration of 37 Harmful Air Pollutants reported in tons per year (log transformed). List of HAPS variable names and chemical names: A_TeCA: 1-1-2-2-tetrachloroethane, A_DCl_Benzene: 1,4-dichlorobenzene, A_TDI: 2_4-toluene_diisocyanate, A_2NP: 2-nitropropane, A_44MDP_DI: 4,4'-methylenediphenyl diisocyanate (MDI), A_Acetophenone: acetophenone, A_Acrylic_acid: acrylic acid, A_Benzidine: benzidine, A_biphenyl: biphenyl, A_CylS: carbonyl sulfide, A_Cl: chlorine, A_Chloroprene: chloroprene, A_CN: cyanide compounds, A_Dibenzofuran: dibenzofuran, A_Me2_phatalte: dimethyl phthalate, A_Me2SO4: dimethyl sulfate, A_ECH: epichlorohydrin, A_Ebenzine: ethylbenzene, A_EOx: ethylene oxide, A_EdCl2: ethylene dichloride (1,2-dichloroethane), A_formaldehyde: formaldehyde, A_HCB: hexachlorobenzene, A_HDI: hexamethylene diisocyanate, A_N2H2: hydrazine, A_HFl: hydrogen fluoride, A_quinol: hydroquinone, A_Isophorone: isophorone, A_Maleic_anhyd: maleic anhydride, A_Mn: manganese compounds, A_Hg: mercury compounds, A_MTBE: methyl tert-butyl ether, A_phenol: phenol, A_P: phosphorus, A_ProO: propylene oxide, A_Quinolin: quinoline, A_Cl4C2: tetrachloroethylene, A_VyAc: Vinyl Acetate. Water variables: ln_selfservice; percentage of tract on self-service water system (log transformed), mean_drought; percentage of tract in extreme drought based on weekly monitoring data. Land Variables: facilities_area_log; number of facilities of environmental concern in a tract per census tract area in square miles (log transformed), ln_pest; total pesticides applied per square kilometer (log transformed). Built variables: time2work; commute time per person, education_area_log; count of education related businesses per census tract area in square miles (log transformed), foodratio; proportion of all food related businesses that were classified as negative food resources based off NAICS code, nindex_open; combined developed open space and natural land cover. Sociodemographic variables: ln_unemployment; percentage of unemployment (log transformed), ln_poverty; percentage of households in poverty (log transformed), bs_25yo; percentage possessing a bachelor’s or higher amongst age 25 and above (log transformed), ln_crime_index; crime rate (log transformed), rent_income_pct; percentage of income spent on rent. Lobdell DT, Jagai JS, Rappazzo K, Messer LC. (2011) Data Sources for an Environmental Quality Index: Availability, Quality, and Utility 101 (S1): S277-S285.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</si>
</sst>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
      <b/>
      <sz val="11"/>
      <color rgb="FF7030A0"/>
      <name val="Calibri"/>
      <family val="2"/>
      <scheme val="minor"/>
    </font>
    <font>
      <sz val="11"/>
      <name val="Calibri"/>
      <family val="2"/>
      <scheme val="minor"/>
    </font>
    <font>
      <b/>
      <i/>
      <sz val="11"/>
      <color rgb="FF7030A0"/>
      <name val="Calibri"/>
      <family val="2"/>
      <scheme val="minor"/>
    </font>
    <font>
      <b/>
      <u/>
      <sz val="11"/>
      <color theme="1"/>
      <name val="Calibri"/>
      <family val="2"/>
      <scheme val="minor"/>
    </font>
    <font>
      <i/>
      <sz val="11"/>
      <color theme="1"/>
      <name val="Calibri"/>
      <family val="2"/>
      <scheme val="minor"/>
    </font>
  </fonts>
  <fills count="5">
    <fill>
      <patternFill patternType="none"/>
    </fill>
    <fill>
      <patternFill patternType="gray125"/>
    </fill>
    <fill>
      <patternFill patternType="solid">
        <fgColor theme="3" tint="0.39994506668294322"/>
        <bgColor indexed="64"/>
      </patternFill>
    </fill>
    <fill>
      <patternFill patternType="solid">
        <fgColor theme="3" tint="0.59996337778862885"/>
        <bgColor indexed="64"/>
      </patternFill>
    </fill>
    <fill>
      <patternFill patternType="solid">
        <fgColor theme="0"/>
        <bgColor indexed="64"/>
      </patternFill>
    </fill>
  </fills>
  <borders count="1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49">
    <xf numFmtId="0" fontId="0" fillId="0" borderId="0" xfId="0"/>
    <xf numFmtId="0" fontId="0" fillId="0" borderId="0" xfId="0" applyAlignment="1">
      <alignment horizontal="left" vertical="top"/>
    </xf>
    <xf numFmtId="0" fontId="0" fillId="0" borderId="0" xfId="0" applyAlignment="1">
      <alignment horizontal="left" vertical="top" wrapText="1"/>
    </xf>
    <xf numFmtId="0" fontId="4" fillId="0" borderId="0" xfId="0" applyFont="1" applyAlignment="1">
      <alignment horizontal="left" vertical="top" wrapText="1"/>
    </xf>
    <xf numFmtId="0" fontId="2" fillId="2" borderId="0" xfId="0" applyFont="1" applyFill="1" applyAlignment="1">
      <alignment horizontal="left" vertical="top"/>
    </xf>
    <xf numFmtId="0" fontId="0" fillId="2" borderId="0" xfId="0" applyFill="1" applyAlignment="1">
      <alignment horizontal="left" vertical="top" wrapText="1"/>
    </xf>
    <xf numFmtId="0" fontId="0" fillId="2" borderId="0" xfId="0" applyFill="1" applyAlignment="1">
      <alignment horizontal="left" vertical="top"/>
    </xf>
    <xf numFmtId="0" fontId="0" fillId="3" borderId="0" xfId="0" applyFill="1" applyAlignment="1">
      <alignment horizontal="left" vertical="top"/>
    </xf>
    <xf numFmtId="0" fontId="0" fillId="3" borderId="0" xfId="0" applyFill="1" applyAlignment="1">
      <alignment horizontal="left" vertical="top" wrapText="1"/>
    </xf>
    <xf numFmtId="0" fontId="5" fillId="3" borderId="0" xfId="0" applyFont="1" applyFill="1" applyAlignment="1">
      <alignment horizontal="left" vertical="top" wrapText="1"/>
    </xf>
    <xf numFmtId="0" fontId="6" fillId="3" borderId="0" xfId="0" applyFont="1" applyFill="1" applyAlignment="1">
      <alignment horizontal="left" vertical="top" wrapText="1"/>
    </xf>
    <xf numFmtId="0" fontId="0" fillId="0" borderId="0" xfId="0" applyFill="1" applyAlignment="1">
      <alignment horizontal="left" vertical="top"/>
    </xf>
    <xf numFmtId="0" fontId="0" fillId="0" borderId="0" xfId="0" applyFill="1" applyAlignment="1">
      <alignment horizontal="left" vertical="top" wrapText="1"/>
    </xf>
    <xf numFmtId="0" fontId="0" fillId="0" borderId="0" xfId="0" applyAlignment="1">
      <alignment wrapText="1"/>
    </xf>
    <xf numFmtId="0" fontId="0" fillId="0" borderId="0" xfId="0"/>
    <xf numFmtId="0" fontId="0" fillId="0" borderId="7" xfId="0" applyBorder="1"/>
    <xf numFmtId="14" fontId="5" fillId="3" borderId="0" xfId="0" applyNumberFormat="1" applyFont="1" applyFill="1" applyAlignment="1">
      <alignment horizontal="left" vertical="top" wrapText="1"/>
    </xf>
    <xf numFmtId="0" fontId="0" fillId="0" borderId="7" xfId="0" applyBorder="1" applyAlignment="1">
      <alignment wrapText="1"/>
    </xf>
    <xf numFmtId="0" fontId="0" fillId="0" borderId="2" xfId="0" applyBorder="1"/>
    <xf numFmtId="0" fontId="0" fillId="0" borderId="2" xfId="0" applyBorder="1" applyAlignment="1">
      <alignment wrapText="1"/>
    </xf>
    <xf numFmtId="0" fontId="0" fillId="0" borderId="0" xfId="0" applyBorder="1" applyAlignment="1">
      <alignment wrapText="1"/>
    </xf>
    <xf numFmtId="0" fontId="0" fillId="0" borderId="0" xfId="0" applyBorder="1"/>
    <xf numFmtId="0" fontId="0" fillId="0" borderId="1" xfId="0" applyBorder="1"/>
    <xf numFmtId="0" fontId="0" fillId="0" borderId="4" xfId="0" applyBorder="1"/>
    <xf numFmtId="0" fontId="0" fillId="0" borderId="6" xfId="0" applyBorder="1"/>
    <xf numFmtId="0" fontId="0" fillId="0" borderId="3" xfId="0" applyBorder="1" applyAlignment="1">
      <alignment wrapText="1"/>
    </xf>
    <xf numFmtId="0" fontId="0" fillId="0" borderId="5" xfId="0" applyBorder="1" applyAlignment="1">
      <alignment wrapText="1"/>
    </xf>
    <xf numFmtId="0" fontId="5" fillId="0" borderId="0" xfId="0" applyFont="1" applyBorder="1" applyAlignment="1">
      <alignment wrapText="1"/>
    </xf>
    <xf numFmtId="0" fontId="0" fillId="0" borderId="8" xfId="0" applyBorder="1" applyAlignment="1">
      <alignment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1" fillId="0" borderId="10" xfId="0" applyFont="1" applyBorder="1" applyAlignment="1">
      <alignment horizontal="left" vertical="top" wrapText="1"/>
    </xf>
    <xf numFmtId="0" fontId="3" fillId="0" borderId="11" xfId="0" applyFont="1" applyBorder="1" applyAlignment="1">
      <alignment horizontal="left" vertical="top" wrapText="1"/>
    </xf>
    <xf numFmtId="0" fontId="2" fillId="0" borderId="0" xfId="0" applyFont="1" applyAlignment="1">
      <alignment wrapText="1"/>
    </xf>
    <xf numFmtId="49" fontId="2" fillId="0" borderId="0" xfId="0" applyNumberFormat="1" applyFont="1" applyAlignment="1">
      <alignment horizontal="left" vertical="center"/>
    </xf>
    <xf numFmtId="0" fontId="2" fillId="0" borderId="0" xfId="0" applyFont="1"/>
    <xf numFmtId="0" fontId="0" fillId="0" borderId="0" xfId="0" applyAlignment="1">
      <alignment vertical="top"/>
    </xf>
    <xf numFmtId="0" fontId="0" fillId="0" borderId="0" xfId="0" applyAlignment="1">
      <alignment vertical="top" wrapText="1"/>
    </xf>
    <xf numFmtId="0" fontId="7" fillId="0" borderId="2" xfId="0" applyFont="1" applyBorder="1"/>
    <xf numFmtId="0" fontId="7" fillId="0" borderId="3" xfId="0" applyFont="1" applyBorder="1"/>
    <xf numFmtId="0" fontId="0" fillId="0" borderId="5" xfId="0" applyBorder="1" applyAlignment="1">
      <alignment vertical="top" shrinkToFit="1"/>
    </xf>
    <xf numFmtId="0" fontId="0" fillId="0" borderId="4" xfId="0" applyBorder="1" applyAlignment="1">
      <alignment vertical="top" wrapText="1"/>
    </xf>
    <xf numFmtId="0" fontId="0" fillId="0" borderId="8" xfId="0" applyBorder="1" applyAlignment="1">
      <alignment vertical="top" shrinkToFit="1"/>
    </xf>
    <xf numFmtId="49" fontId="0" fillId="0" borderId="0" xfId="0" applyNumberFormat="1" applyAlignment="1">
      <alignment horizontal="left" vertical="center"/>
    </xf>
    <xf numFmtId="0" fontId="0" fillId="4" borderId="0" xfId="0" applyFill="1"/>
    <xf numFmtId="0" fontId="8" fillId="0" borderId="0" xfId="0" applyFont="1"/>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tabSelected="1" topLeftCell="F2" zoomScale="80" zoomScaleNormal="80" workbookViewId="0">
      <selection activeCell="G7" sqref="G7"/>
    </sheetView>
  </sheetViews>
  <sheetFormatPr defaultColWidth="8.85546875" defaultRowHeight="15" x14ac:dyDescent="0.25"/>
  <cols>
    <col min="1" max="1" width="33.42578125" style="1" customWidth="1"/>
    <col min="2" max="2" width="129.5703125" style="2" customWidth="1"/>
    <col min="3" max="3" width="26" style="1" bestFit="1" customWidth="1"/>
    <col min="4" max="4" width="86.7109375" style="1" customWidth="1"/>
    <col min="5" max="5" width="24.85546875" style="1" customWidth="1"/>
    <col min="6" max="6" width="64.28515625" style="1" customWidth="1"/>
    <col min="7" max="7" width="172" style="1" bestFit="1" customWidth="1"/>
    <col min="8" max="8" width="71.42578125" style="1" customWidth="1"/>
    <col min="9" max="16384" width="8.85546875" style="1"/>
  </cols>
  <sheetData>
    <row r="1" spans="1:8" ht="15.75" thickBot="1" x14ac:dyDescent="0.3">
      <c r="A1" s="1" t="s">
        <v>0</v>
      </c>
    </row>
    <row r="2" spans="1:8" s="2" customFormat="1" ht="165.75" thickBot="1" x14ac:dyDescent="0.3">
      <c r="A2" s="29" t="s">
        <v>1</v>
      </c>
      <c r="B2" s="30" t="s">
        <v>2</v>
      </c>
      <c r="C2" s="30" t="s">
        <v>3</v>
      </c>
      <c r="D2" s="30" t="s">
        <v>4</v>
      </c>
      <c r="E2" s="30" t="s">
        <v>5</v>
      </c>
      <c r="F2" s="30" t="s">
        <v>6</v>
      </c>
      <c r="G2" s="31" t="s">
        <v>7</v>
      </c>
      <c r="H2" s="32" t="s">
        <v>8</v>
      </c>
    </row>
    <row r="4" spans="1:8" ht="15" customHeight="1" x14ac:dyDescent="0.25">
      <c r="A4" s="2"/>
      <c r="C4" s="2"/>
      <c r="D4" s="3"/>
      <c r="E4" s="3"/>
      <c r="F4" s="2"/>
    </row>
    <row r="5" spans="1:8" x14ac:dyDescent="0.25">
      <c r="A5" s="4" t="s">
        <v>9</v>
      </c>
      <c r="B5" s="5"/>
      <c r="C5" s="6"/>
      <c r="D5" s="6"/>
      <c r="E5" s="6"/>
      <c r="F5" s="6"/>
      <c r="G5" s="6"/>
      <c r="H5" s="6"/>
    </row>
    <row r="6" spans="1:8" x14ac:dyDescent="0.25">
      <c r="A6" s="7" t="s">
        <v>10</v>
      </c>
      <c r="B6" s="8" t="s">
        <v>11</v>
      </c>
      <c r="C6" s="7" t="s">
        <v>12</v>
      </c>
      <c r="D6" s="7" t="s">
        <v>13</v>
      </c>
      <c r="E6" s="7" t="s">
        <v>14</v>
      </c>
      <c r="F6" s="7" t="s">
        <v>15</v>
      </c>
      <c r="G6" s="7" t="s">
        <v>16</v>
      </c>
      <c r="H6" s="7" t="s">
        <v>17</v>
      </c>
    </row>
    <row r="7" spans="1:8" ht="405" x14ac:dyDescent="0.25">
      <c r="A7" s="9" t="s">
        <v>106</v>
      </c>
      <c r="B7" s="9" t="s">
        <v>187</v>
      </c>
      <c r="C7" s="9" t="s">
        <v>188</v>
      </c>
      <c r="D7" s="9" t="s">
        <v>189</v>
      </c>
      <c r="E7" s="16">
        <v>45644</v>
      </c>
      <c r="F7" s="8" t="s">
        <v>97</v>
      </c>
      <c r="G7" s="8" t="s">
        <v>237</v>
      </c>
      <c r="H7" s="10" t="s">
        <v>190</v>
      </c>
    </row>
    <row r="9" spans="1:8" s="11" customFormat="1" x14ac:dyDescent="0.25">
      <c r="A9" s="1"/>
      <c r="C9" s="1"/>
      <c r="D9" s="1"/>
      <c r="E9" s="1"/>
      <c r="F9" s="1"/>
      <c r="G9" s="1"/>
      <c r="H9" s="1"/>
    </row>
    <row r="10" spans="1:8" s="11" customFormat="1" x14ac:dyDescent="0.25">
      <c r="A10" s="1"/>
      <c r="B10" s="2"/>
      <c r="C10" s="1"/>
      <c r="D10" s="1"/>
      <c r="E10" s="1"/>
      <c r="F10" s="1"/>
      <c r="G10" s="1"/>
      <c r="H10" s="1"/>
    </row>
    <row r="11" spans="1:8" s="12" customFormat="1" x14ac:dyDescent="0.25">
      <c r="A11" s="1"/>
      <c r="B11" s="2"/>
      <c r="C11" s="1"/>
      <c r="D11" s="1"/>
      <c r="E11" s="1"/>
      <c r="F11" s="1"/>
      <c r="G11" s="1"/>
      <c r="H11" s="1"/>
    </row>
    <row r="13" spans="1:8" s="11" customFormat="1" x14ac:dyDescent="0.25">
      <c r="A13" s="1"/>
      <c r="B13" s="2"/>
      <c r="C13" s="1"/>
      <c r="D13" s="1"/>
      <c r="E13" s="1"/>
      <c r="F13" s="1"/>
      <c r="G13" s="1"/>
      <c r="H13" s="1"/>
    </row>
    <row r="14" spans="1:8" s="11" customFormat="1" x14ac:dyDescent="0.25">
      <c r="A14" s="1"/>
      <c r="B14" s="2"/>
      <c r="C14" s="1"/>
      <c r="D14" s="1"/>
      <c r="E14" s="1"/>
      <c r="F14" s="1"/>
      <c r="G14" s="1"/>
      <c r="H14" s="1"/>
    </row>
    <row r="15" spans="1:8" s="12" customFormat="1" x14ac:dyDescent="0.25">
      <c r="A15" s="1"/>
      <c r="B15" s="2"/>
      <c r="C15" s="1"/>
      <c r="D15" s="1"/>
      <c r="E15" s="1"/>
      <c r="F15" s="1"/>
      <c r="G15" s="1"/>
      <c r="H15" s="1"/>
    </row>
    <row r="17" spans="1:8" s="11" customFormat="1" x14ac:dyDescent="0.25">
      <c r="A17" s="1"/>
      <c r="B17" s="2"/>
      <c r="C17" s="1"/>
      <c r="D17" s="1"/>
      <c r="E17" s="1"/>
      <c r="F17" s="1"/>
      <c r="G17" s="1"/>
      <c r="H17" s="1"/>
    </row>
    <row r="18" spans="1:8" s="11" customFormat="1" x14ac:dyDescent="0.25">
      <c r="A18" s="1"/>
      <c r="B18" s="2"/>
      <c r="C18" s="1"/>
      <c r="D18" s="1"/>
      <c r="E18" s="1"/>
      <c r="F18" s="1"/>
      <c r="G18" s="1"/>
      <c r="H18" s="1"/>
    </row>
    <row r="19" spans="1:8" s="12" customFormat="1" x14ac:dyDescent="0.25">
      <c r="A19" s="1"/>
      <c r="B19" s="2"/>
      <c r="C19" s="1"/>
      <c r="D19" s="1"/>
      <c r="E19" s="1"/>
      <c r="F19" s="1"/>
      <c r="G19" s="1"/>
      <c r="H19" s="1"/>
    </row>
    <row r="21" spans="1:8" s="11" customFormat="1" x14ac:dyDescent="0.25">
      <c r="A21" s="1"/>
      <c r="B21" s="2"/>
      <c r="C21" s="1"/>
      <c r="D21" s="1"/>
      <c r="E21" s="1"/>
      <c r="F21" s="1"/>
      <c r="G21" s="1"/>
      <c r="H21" s="1"/>
    </row>
    <row r="22" spans="1:8" s="11" customFormat="1" x14ac:dyDescent="0.25">
      <c r="A22" s="1"/>
      <c r="B22" s="2"/>
      <c r="C22" s="1"/>
      <c r="D22" s="1"/>
      <c r="E22" s="1"/>
      <c r="F22" s="1"/>
      <c r="G22" s="1"/>
      <c r="H22" s="1"/>
    </row>
    <row r="23" spans="1:8" s="12" customFormat="1" x14ac:dyDescent="0.25">
      <c r="A23" s="1"/>
      <c r="B23" s="2"/>
      <c r="C23" s="1"/>
      <c r="D23" s="1"/>
      <c r="E23" s="1"/>
      <c r="F23" s="1"/>
      <c r="G23" s="1"/>
      <c r="H23" s="1"/>
    </row>
    <row r="25" spans="1:8" s="11" customFormat="1" x14ac:dyDescent="0.25">
      <c r="A25" s="1"/>
      <c r="B25" s="2"/>
      <c r="C25" s="1"/>
      <c r="D25" s="1"/>
      <c r="E25" s="1"/>
      <c r="F25" s="1"/>
      <c r="G25" s="1"/>
      <c r="H25" s="1"/>
    </row>
    <row r="26" spans="1:8" s="11" customFormat="1" x14ac:dyDescent="0.25">
      <c r="A26" s="1"/>
      <c r="B26" s="2"/>
      <c r="C26" s="1"/>
      <c r="D26" s="1"/>
      <c r="E26" s="1"/>
      <c r="F26" s="1"/>
      <c r="G26" s="1"/>
      <c r="H26" s="1"/>
    </row>
    <row r="27" spans="1:8" s="12" customFormat="1" x14ac:dyDescent="0.25">
      <c r="A27" s="1"/>
      <c r="B27" s="2"/>
      <c r="C27" s="1"/>
      <c r="D27" s="1"/>
      <c r="E27" s="1"/>
      <c r="F27" s="1"/>
      <c r="G27" s="1"/>
      <c r="H27" s="1"/>
    </row>
  </sheetData>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6"/>
  <sheetViews>
    <sheetView workbookViewId="0">
      <selection activeCell="B13" sqref="B13"/>
    </sheetView>
  </sheetViews>
  <sheetFormatPr defaultColWidth="8.85546875" defaultRowHeight="15" x14ac:dyDescent="0.25"/>
  <cols>
    <col min="1" max="1" width="23" bestFit="1" customWidth="1"/>
    <col min="2" max="2" width="99.42578125" customWidth="1"/>
    <col min="4" max="4" width="44.28515625" customWidth="1"/>
  </cols>
  <sheetData>
    <row r="1" spans="1:4" ht="15.75" thickBot="1" x14ac:dyDescent="0.3">
      <c r="A1" s="46" t="s">
        <v>114</v>
      </c>
      <c r="B1" s="47"/>
      <c r="C1" s="47"/>
      <c r="D1" s="48"/>
    </row>
    <row r="2" spans="1:4" ht="75" x14ac:dyDescent="0.25">
      <c r="A2" s="22" t="s">
        <v>87</v>
      </c>
      <c r="B2" s="19" t="s">
        <v>173</v>
      </c>
      <c r="C2" s="18"/>
      <c r="D2" s="25" t="str">
        <f>CONCATENATE(A2,", ",B2,";")</f>
        <v>Air variables, Input of 3 variables into a single PCA of 16 variables, includes HAPS (a composite of 40 seperate HAPS), O3 and PM2.5, these variables represent air quality at the tract level from 2011-2015;</v>
      </c>
    </row>
    <row r="3" spans="1:4" ht="75" x14ac:dyDescent="0.25">
      <c r="A3" s="23" t="s">
        <v>88</v>
      </c>
      <c r="B3" s="20" t="s">
        <v>174</v>
      </c>
      <c r="C3" s="21"/>
      <c r="D3" s="26" t="str">
        <f>CONCATENATE(A3,", ",B3,";")</f>
        <v>Water variables, Input of 2 variables into a single PCA of 16 variables, includes % of self service (i.e. wells) and drought severity; these variables represent water quality at the tract level from 2011-2015;</v>
      </c>
    </row>
    <row r="4" spans="1:4" ht="75" x14ac:dyDescent="0.25">
      <c r="A4" s="23" t="s">
        <v>89</v>
      </c>
      <c r="B4" s="20" t="s">
        <v>175</v>
      </c>
      <c r="C4" s="21"/>
      <c r="D4" s="26" t="str">
        <f>CONCATENATE(A4,", ",B4,";")</f>
        <v>Land variables, Input of 2 variables into a single PCA of 16 variables, includes facilities of environmental concern and pesticide application; these represent land usage at the tract level from 2011-2015;</v>
      </c>
    </row>
    <row r="5" spans="1:4" ht="105" x14ac:dyDescent="0.25">
      <c r="A5" s="23" t="s">
        <v>90</v>
      </c>
      <c r="B5" s="27" t="s">
        <v>176</v>
      </c>
      <c r="C5" s="21"/>
      <c r="D5" s="26" t="str">
        <f>CONCATENATE(A5,", ",B5,";")</f>
        <v>Built variables, Input of 4 variables into a single PCA of 16 variables, includes open space, commute time, education related businesses, and the ratio of negative food related businesses to total food related businesses; these represent the quality of the built environment at the tract level from 2011-2015;</v>
      </c>
    </row>
    <row r="6" spans="1:4" ht="105.75" thickBot="1" x14ac:dyDescent="0.3">
      <c r="A6" s="24" t="s">
        <v>91</v>
      </c>
      <c r="B6" s="17" t="s">
        <v>184</v>
      </c>
      <c r="C6" s="15"/>
      <c r="D6" s="28" t="str">
        <f>CONCATENATE(A6,", ",B6,";")</f>
        <v>Sociodemographic variables, Input of 5 variables into a single PCA of 16 variables, includes unemployment, poverty, educational attainment, crime, and percentage of income spent on rent, these represent sociodemographic aspects at the tract level from 2011-2015;</v>
      </c>
    </row>
  </sheetData>
  <mergeCells count="1">
    <mergeCell ref="A1:D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B6AAE-7AA6-4C10-B32A-C5E255BFD2C6}">
  <dimension ref="A1:G63"/>
  <sheetViews>
    <sheetView topLeftCell="A12" workbookViewId="0">
      <selection activeCell="C19" sqref="C19"/>
    </sheetView>
  </sheetViews>
  <sheetFormatPr defaultRowHeight="15" x14ac:dyDescent="0.25"/>
  <cols>
    <col min="1" max="1" width="17.5703125" bestFit="1" customWidth="1"/>
    <col min="2" max="2" width="78" bestFit="1" customWidth="1"/>
    <col min="3" max="3" width="20.85546875" bestFit="1" customWidth="1"/>
    <col min="4" max="4" width="28.140625" bestFit="1" customWidth="1"/>
    <col min="5" max="5" width="19.140625" bestFit="1" customWidth="1"/>
    <col min="6" max="6" width="19.140625" style="14" customWidth="1"/>
    <col min="7" max="7" width="60" bestFit="1" customWidth="1"/>
    <col min="8" max="8" width="20.28515625" bestFit="1" customWidth="1"/>
    <col min="9" max="9" width="34.85546875" bestFit="1" customWidth="1"/>
  </cols>
  <sheetData>
    <row r="1" spans="1:7" x14ac:dyDescent="0.25">
      <c r="A1" s="34" t="s">
        <v>49</v>
      </c>
      <c r="B1" s="35" t="s">
        <v>44</v>
      </c>
      <c r="C1" s="34" t="s">
        <v>115</v>
      </c>
      <c r="D1" s="35" t="s">
        <v>96</v>
      </c>
      <c r="E1" s="35" t="s">
        <v>116</v>
      </c>
      <c r="F1" s="35" t="s">
        <v>50</v>
      </c>
      <c r="G1" s="35" t="s">
        <v>117</v>
      </c>
    </row>
    <row r="2" spans="1:7" ht="23.25" customHeight="1" x14ac:dyDescent="0.25">
      <c r="A2" s="36" t="s">
        <v>118</v>
      </c>
      <c r="B2" s="37" t="s">
        <v>161</v>
      </c>
      <c r="C2" s="14" t="s">
        <v>119</v>
      </c>
      <c r="D2" s="36" t="s">
        <v>41</v>
      </c>
      <c r="E2" s="14" t="s">
        <v>120</v>
      </c>
      <c r="F2" s="36" t="s">
        <v>94</v>
      </c>
      <c r="G2" s="14" t="s">
        <v>107</v>
      </c>
    </row>
    <row r="3" spans="1:7" ht="24.75" customHeight="1" x14ac:dyDescent="0.25">
      <c r="A3" s="36" t="s">
        <v>118</v>
      </c>
      <c r="B3" s="37" t="s">
        <v>160</v>
      </c>
      <c r="C3" s="14" t="s">
        <v>121</v>
      </c>
      <c r="D3" s="36" t="s">
        <v>42</v>
      </c>
      <c r="E3" s="14" t="s">
        <v>120</v>
      </c>
      <c r="F3" s="36" t="s">
        <v>94</v>
      </c>
      <c r="G3" s="14" t="s">
        <v>107</v>
      </c>
    </row>
    <row r="4" spans="1:7" ht="30.75" thickBot="1" x14ac:dyDescent="0.3">
      <c r="A4" s="36" t="s">
        <v>118</v>
      </c>
      <c r="B4" s="2" t="s">
        <v>191</v>
      </c>
      <c r="C4" s="14" t="s">
        <v>122</v>
      </c>
      <c r="D4" s="36" t="s">
        <v>19</v>
      </c>
      <c r="E4" s="36" t="s">
        <v>123</v>
      </c>
      <c r="F4" s="36" t="s">
        <v>95</v>
      </c>
      <c r="G4" s="36" t="s">
        <v>124</v>
      </c>
    </row>
    <row r="5" spans="1:7" ht="30" x14ac:dyDescent="0.25">
      <c r="A5" s="37" t="s">
        <v>125</v>
      </c>
      <c r="B5" s="22" t="s">
        <v>126</v>
      </c>
      <c r="C5" s="38" t="s">
        <v>127</v>
      </c>
      <c r="D5" s="38"/>
      <c r="E5" s="38"/>
      <c r="F5" s="39"/>
      <c r="G5" s="14"/>
    </row>
    <row r="6" spans="1:7" x14ac:dyDescent="0.25">
      <c r="A6" s="36"/>
      <c r="B6" s="23" t="s">
        <v>128</v>
      </c>
      <c r="C6" s="14" t="s">
        <v>18</v>
      </c>
      <c r="D6" s="14" t="s">
        <v>19</v>
      </c>
      <c r="E6" s="14" t="s">
        <v>120</v>
      </c>
      <c r="F6" s="40" t="s">
        <v>94</v>
      </c>
      <c r="G6" s="14"/>
    </row>
    <row r="7" spans="1:7" x14ac:dyDescent="0.25">
      <c r="A7" s="14"/>
      <c r="B7" s="23" t="s">
        <v>192</v>
      </c>
      <c r="C7" s="14" t="s">
        <v>227</v>
      </c>
      <c r="D7" s="14" t="s">
        <v>19</v>
      </c>
      <c r="E7" s="14" t="s">
        <v>120</v>
      </c>
      <c r="F7" s="40" t="s">
        <v>94</v>
      </c>
      <c r="G7" s="14"/>
    </row>
    <row r="8" spans="1:7" x14ac:dyDescent="0.25">
      <c r="A8" s="14"/>
      <c r="B8" s="23" t="s">
        <v>99</v>
      </c>
      <c r="C8" s="14" t="s">
        <v>20</v>
      </c>
      <c r="D8" s="14" t="s">
        <v>19</v>
      </c>
      <c r="E8" s="14" t="s">
        <v>120</v>
      </c>
      <c r="F8" s="40" t="s">
        <v>94</v>
      </c>
      <c r="G8" s="14"/>
    </row>
    <row r="9" spans="1:7" x14ac:dyDescent="0.25">
      <c r="A9" s="14"/>
      <c r="B9" s="23" t="s">
        <v>193</v>
      </c>
      <c r="C9" s="14" t="s">
        <v>21</v>
      </c>
      <c r="D9" s="14" t="s">
        <v>19</v>
      </c>
      <c r="E9" s="14" t="s">
        <v>120</v>
      </c>
      <c r="F9" s="40" t="s">
        <v>94</v>
      </c>
      <c r="G9" s="14"/>
    </row>
    <row r="10" spans="1:7" x14ac:dyDescent="0.25">
      <c r="A10" s="14"/>
      <c r="B10" s="23" t="s">
        <v>194</v>
      </c>
      <c r="C10" s="14" t="s">
        <v>236</v>
      </c>
      <c r="D10" s="14" t="s">
        <v>19</v>
      </c>
      <c r="E10" s="14" t="s">
        <v>120</v>
      </c>
      <c r="F10" s="40" t="s">
        <v>94</v>
      </c>
      <c r="G10" s="14"/>
    </row>
    <row r="11" spans="1:7" x14ac:dyDescent="0.25">
      <c r="A11" s="14"/>
      <c r="B11" s="23" t="s">
        <v>195</v>
      </c>
      <c r="C11" s="14" t="s">
        <v>22</v>
      </c>
      <c r="D11" s="14" t="s">
        <v>19</v>
      </c>
      <c r="E11" s="14" t="s">
        <v>120</v>
      </c>
      <c r="F11" s="40" t="s">
        <v>94</v>
      </c>
      <c r="G11" s="14"/>
    </row>
    <row r="12" spans="1:7" x14ac:dyDescent="0.25">
      <c r="A12" s="14"/>
      <c r="B12" s="23" t="s">
        <v>196</v>
      </c>
      <c r="C12" s="14" t="s">
        <v>23</v>
      </c>
      <c r="D12" s="14" t="s">
        <v>19</v>
      </c>
      <c r="E12" s="14" t="s">
        <v>120</v>
      </c>
      <c r="F12" s="40" t="s">
        <v>94</v>
      </c>
      <c r="G12" s="14"/>
    </row>
    <row r="13" spans="1:7" x14ac:dyDescent="0.25">
      <c r="A13" s="14"/>
      <c r="B13" s="23" t="s">
        <v>197</v>
      </c>
      <c r="C13" s="14" t="s">
        <v>24</v>
      </c>
      <c r="D13" s="14" t="s">
        <v>19</v>
      </c>
      <c r="E13" s="14" t="s">
        <v>120</v>
      </c>
      <c r="F13" s="40" t="s">
        <v>94</v>
      </c>
      <c r="G13" s="14"/>
    </row>
    <row r="14" spans="1:7" x14ac:dyDescent="0.25">
      <c r="A14" s="14"/>
      <c r="B14" s="23" t="s">
        <v>198</v>
      </c>
      <c r="C14" s="14" t="s">
        <v>25</v>
      </c>
      <c r="D14" s="14" t="s">
        <v>19</v>
      </c>
      <c r="E14" s="14" t="s">
        <v>120</v>
      </c>
      <c r="F14" s="40" t="s">
        <v>94</v>
      </c>
      <c r="G14" s="14"/>
    </row>
    <row r="15" spans="1:7" x14ac:dyDescent="0.25">
      <c r="A15" s="14"/>
      <c r="B15" s="23" t="s">
        <v>199</v>
      </c>
      <c r="C15" s="14" t="s">
        <v>45</v>
      </c>
      <c r="D15" s="14" t="s">
        <v>19</v>
      </c>
      <c r="E15" s="14" t="s">
        <v>120</v>
      </c>
      <c r="F15" s="40" t="s">
        <v>94</v>
      </c>
      <c r="G15" s="14"/>
    </row>
    <row r="16" spans="1:7" x14ac:dyDescent="0.25">
      <c r="A16" s="14"/>
      <c r="B16" s="23" t="s">
        <v>200</v>
      </c>
      <c r="C16" s="14" t="s">
        <v>26</v>
      </c>
      <c r="D16" s="14" t="s">
        <v>19</v>
      </c>
      <c r="E16" s="14" t="s">
        <v>120</v>
      </c>
      <c r="F16" s="40" t="s">
        <v>94</v>
      </c>
      <c r="G16" s="14"/>
    </row>
    <row r="17" spans="1:7" x14ac:dyDescent="0.25">
      <c r="A17" s="14"/>
      <c r="B17" s="23" t="s">
        <v>201</v>
      </c>
      <c r="C17" s="14" t="s">
        <v>27</v>
      </c>
      <c r="D17" s="14" t="s">
        <v>19</v>
      </c>
      <c r="E17" s="14" t="s">
        <v>120</v>
      </c>
      <c r="F17" s="40" t="s">
        <v>94</v>
      </c>
      <c r="G17" s="14"/>
    </row>
    <row r="18" spans="1:7" x14ac:dyDescent="0.25">
      <c r="A18" s="14"/>
      <c r="B18" s="23" t="s">
        <v>202</v>
      </c>
      <c r="C18" s="14" t="s">
        <v>28</v>
      </c>
      <c r="D18" s="14" t="s">
        <v>19</v>
      </c>
      <c r="E18" s="14" t="s">
        <v>120</v>
      </c>
      <c r="F18" s="40" t="s">
        <v>94</v>
      </c>
      <c r="G18" s="14"/>
    </row>
    <row r="19" spans="1:7" x14ac:dyDescent="0.25">
      <c r="A19" s="14"/>
      <c r="B19" s="23" t="s">
        <v>203</v>
      </c>
      <c r="C19" s="14" t="s">
        <v>234</v>
      </c>
      <c r="D19" s="14" t="s">
        <v>19</v>
      </c>
      <c r="E19" s="14" t="s">
        <v>120</v>
      </c>
      <c r="F19" s="40" t="s">
        <v>94</v>
      </c>
      <c r="G19" s="14"/>
    </row>
    <row r="20" spans="1:7" x14ac:dyDescent="0.25">
      <c r="A20" s="14"/>
      <c r="B20" s="23" t="s">
        <v>204</v>
      </c>
      <c r="C20" s="14" t="s">
        <v>54</v>
      </c>
      <c r="D20" s="14" t="s">
        <v>19</v>
      </c>
      <c r="E20" s="14" t="s">
        <v>120</v>
      </c>
      <c r="F20" s="40" t="s">
        <v>94</v>
      </c>
      <c r="G20" s="14"/>
    </row>
    <row r="21" spans="1:7" x14ac:dyDescent="0.25">
      <c r="A21" s="14"/>
      <c r="B21" s="23" t="s">
        <v>205</v>
      </c>
      <c r="C21" s="14" t="s">
        <v>29</v>
      </c>
      <c r="D21" s="14" t="s">
        <v>19</v>
      </c>
      <c r="E21" s="14" t="s">
        <v>120</v>
      </c>
      <c r="F21" s="40" t="s">
        <v>94</v>
      </c>
      <c r="G21" s="14"/>
    </row>
    <row r="22" spans="1:7" x14ac:dyDescent="0.25">
      <c r="A22" s="14"/>
      <c r="B22" s="23" t="s">
        <v>206</v>
      </c>
      <c r="C22" s="14" t="s">
        <v>30</v>
      </c>
      <c r="D22" s="14" t="s">
        <v>19</v>
      </c>
      <c r="E22" s="14" t="s">
        <v>120</v>
      </c>
      <c r="F22" s="40" t="s">
        <v>94</v>
      </c>
      <c r="G22" s="14"/>
    </row>
    <row r="23" spans="1:7" x14ac:dyDescent="0.25">
      <c r="A23" s="14"/>
      <c r="B23" s="23" t="s">
        <v>207</v>
      </c>
      <c r="C23" s="14" t="s">
        <v>228</v>
      </c>
      <c r="D23" s="14" t="s">
        <v>19</v>
      </c>
      <c r="E23" s="14" t="s">
        <v>120</v>
      </c>
      <c r="F23" s="40" t="s">
        <v>94</v>
      </c>
      <c r="G23" s="14"/>
    </row>
    <row r="24" spans="1:7" x14ac:dyDescent="0.25">
      <c r="A24" s="14"/>
      <c r="B24" s="23" t="s">
        <v>208</v>
      </c>
      <c r="C24" s="14" t="s">
        <v>235</v>
      </c>
      <c r="D24" s="14" t="s">
        <v>19</v>
      </c>
      <c r="E24" s="14" t="s">
        <v>120</v>
      </c>
      <c r="F24" s="40" t="s">
        <v>94</v>
      </c>
      <c r="G24" s="14"/>
    </row>
    <row r="25" spans="1:7" x14ac:dyDescent="0.25">
      <c r="A25" s="14"/>
      <c r="B25" s="23" t="s">
        <v>209</v>
      </c>
      <c r="C25" s="14" t="s">
        <v>31</v>
      </c>
      <c r="D25" s="14" t="s">
        <v>19</v>
      </c>
      <c r="E25" s="14" t="s">
        <v>120</v>
      </c>
      <c r="F25" s="40" t="s">
        <v>94</v>
      </c>
      <c r="G25" s="14"/>
    </row>
    <row r="26" spans="1:7" x14ac:dyDescent="0.25">
      <c r="A26" s="14"/>
      <c r="B26" s="23" t="s">
        <v>210</v>
      </c>
      <c r="C26" s="14" t="s">
        <v>229</v>
      </c>
      <c r="D26" s="14" t="s">
        <v>19</v>
      </c>
      <c r="E26" s="14" t="s">
        <v>120</v>
      </c>
      <c r="F26" s="40" t="s">
        <v>94</v>
      </c>
      <c r="G26" s="14"/>
    </row>
    <row r="27" spans="1:7" x14ac:dyDescent="0.25">
      <c r="A27" s="14"/>
      <c r="B27" s="23" t="s">
        <v>211</v>
      </c>
      <c r="C27" s="14" t="s">
        <v>32</v>
      </c>
      <c r="D27" s="14" t="s">
        <v>19</v>
      </c>
      <c r="E27" s="14" t="s">
        <v>120</v>
      </c>
      <c r="F27" s="40" t="s">
        <v>94</v>
      </c>
      <c r="G27" s="14"/>
    </row>
    <row r="28" spans="1:7" x14ac:dyDescent="0.25">
      <c r="A28" s="14"/>
      <c r="B28" s="41" t="s">
        <v>212</v>
      </c>
      <c r="C28" s="14" t="s">
        <v>57</v>
      </c>
      <c r="D28" s="14" t="s">
        <v>19</v>
      </c>
      <c r="E28" s="14" t="s">
        <v>120</v>
      </c>
      <c r="F28" s="40" t="s">
        <v>94</v>
      </c>
      <c r="G28" s="14"/>
    </row>
    <row r="29" spans="1:7" x14ac:dyDescent="0.25">
      <c r="A29" s="14"/>
      <c r="B29" s="23" t="s">
        <v>213</v>
      </c>
      <c r="C29" s="14" t="s">
        <v>33</v>
      </c>
      <c r="D29" s="14" t="s">
        <v>19</v>
      </c>
      <c r="E29" s="14" t="s">
        <v>120</v>
      </c>
      <c r="F29" s="40" t="s">
        <v>94</v>
      </c>
      <c r="G29" s="14"/>
    </row>
    <row r="30" spans="1:7" x14ac:dyDescent="0.25">
      <c r="A30" s="14"/>
      <c r="B30" s="23" t="s">
        <v>214</v>
      </c>
      <c r="C30" s="14" t="s">
        <v>230</v>
      </c>
      <c r="D30" s="14" t="s">
        <v>19</v>
      </c>
      <c r="E30" s="14" t="s">
        <v>120</v>
      </c>
      <c r="F30" s="40" t="s">
        <v>94</v>
      </c>
      <c r="G30" s="14"/>
    </row>
    <row r="31" spans="1:7" x14ac:dyDescent="0.25">
      <c r="A31" s="14"/>
      <c r="B31" s="23" t="s">
        <v>215</v>
      </c>
      <c r="C31" s="14" t="s">
        <v>231</v>
      </c>
      <c r="D31" s="14" t="s">
        <v>19</v>
      </c>
      <c r="E31" s="14" t="s">
        <v>120</v>
      </c>
      <c r="F31" s="40" t="s">
        <v>94</v>
      </c>
      <c r="G31" s="14"/>
    </row>
    <row r="32" spans="1:7" x14ac:dyDescent="0.25">
      <c r="A32" s="14"/>
      <c r="B32" s="23" t="s">
        <v>216</v>
      </c>
      <c r="C32" s="14" t="s">
        <v>34</v>
      </c>
      <c r="D32" s="14" t="s">
        <v>19</v>
      </c>
      <c r="E32" s="14" t="s">
        <v>120</v>
      </c>
      <c r="F32" s="40" t="s">
        <v>94</v>
      </c>
      <c r="G32" s="14"/>
    </row>
    <row r="33" spans="1:7" x14ac:dyDescent="0.25">
      <c r="A33" s="14"/>
      <c r="B33" s="23" t="s">
        <v>217</v>
      </c>
      <c r="C33" s="14" t="s">
        <v>60</v>
      </c>
      <c r="D33" s="14" t="s">
        <v>19</v>
      </c>
      <c r="E33" s="14" t="s">
        <v>120</v>
      </c>
      <c r="F33" s="40" t="s">
        <v>94</v>
      </c>
      <c r="G33" s="14"/>
    </row>
    <row r="34" spans="1:7" x14ac:dyDescent="0.25">
      <c r="A34" s="14"/>
      <c r="B34" s="23" t="s">
        <v>218</v>
      </c>
      <c r="C34" s="14" t="s">
        <v>35</v>
      </c>
      <c r="D34" s="14" t="s">
        <v>19</v>
      </c>
      <c r="E34" s="14" t="s">
        <v>120</v>
      </c>
      <c r="F34" s="40" t="s">
        <v>94</v>
      </c>
      <c r="G34" s="14"/>
    </row>
    <row r="35" spans="1:7" x14ac:dyDescent="0.25">
      <c r="A35" s="14"/>
      <c r="B35" s="23" t="s">
        <v>219</v>
      </c>
      <c r="C35" s="14" t="s">
        <v>36</v>
      </c>
      <c r="D35" s="14" t="s">
        <v>19</v>
      </c>
      <c r="E35" s="14" t="s">
        <v>120</v>
      </c>
      <c r="F35" s="40" t="s">
        <v>94</v>
      </c>
      <c r="G35" s="14"/>
    </row>
    <row r="36" spans="1:7" x14ac:dyDescent="0.25">
      <c r="A36" s="14"/>
      <c r="B36" s="23" t="s">
        <v>220</v>
      </c>
      <c r="C36" s="14" t="s">
        <v>37</v>
      </c>
      <c r="D36" s="14" t="s">
        <v>19</v>
      </c>
      <c r="E36" s="14" t="s">
        <v>120</v>
      </c>
      <c r="F36" s="40" t="s">
        <v>94</v>
      </c>
      <c r="G36" s="14"/>
    </row>
    <row r="37" spans="1:7" x14ac:dyDescent="0.25">
      <c r="A37" s="14"/>
      <c r="B37" s="23" t="s">
        <v>221</v>
      </c>
      <c r="C37" s="14" t="s">
        <v>232</v>
      </c>
      <c r="D37" s="14" t="s">
        <v>19</v>
      </c>
      <c r="E37" s="14" t="s">
        <v>120</v>
      </c>
      <c r="F37" s="40" t="s">
        <v>94</v>
      </c>
      <c r="G37" s="14"/>
    </row>
    <row r="38" spans="1:7" x14ac:dyDescent="0.25">
      <c r="A38" s="14"/>
      <c r="B38" s="23" t="s">
        <v>222</v>
      </c>
      <c r="C38" s="14" t="s">
        <v>233</v>
      </c>
      <c r="D38" s="14" t="s">
        <v>19</v>
      </c>
      <c r="E38" s="14" t="s">
        <v>120</v>
      </c>
      <c r="F38" s="40" t="s">
        <v>94</v>
      </c>
      <c r="G38" s="14"/>
    </row>
    <row r="39" spans="1:7" x14ac:dyDescent="0.25">
      <c r="A39" s="14"/>
      <c r="B39" s="23" t="s">
        <v>223</v>
      </c>
      <c r="C39" s="14" t="s">
        <v>38</v>
      </c>
      <c r="D39" s="14" t="s">
        <v>19</v>
      </c>
      <c r="E39" s="14" t="s">
        <v>120</v>
      </c>
      <c r="F39" s="40" t="s">
        <v>94</v>
      </c>
      <c r="G39" s="14"/>
    </row>
    <row r="40" spans="1:7" s="14" customFormat="1" x14ac:dyDescent="0.25">
      <c r="B40" s="23" t="s">
        <v>224</v>
      </c>
      <c r="C40" s="14" t="s">
        <v>46</v>
      </c>
      <c r="D40" s="14" t="s">
        <v>19</v>
      </c>
      <c r="E40" s="14" t="s">
        <v>120</v>
      </c>
      <c r="F40" s="40" t="s">
        <v>94</v>
      </c>
    </row>
    <row r="41" spans="1:7" x14ac:dyDescent="0.25">
      <c r="A41" s="14"/>
      <c r="B41" s="23" t="s">
        <v>225</v>
      </c>
      <c r="C41" s="14" t="s">
        <v>39</v>
      </c>
      <c r="D41" s="14" t="s">
        <v>19</v>
      </c>
      <c r="E41" s="14" t="s">
        <v>120</v>
      </c>
      <c r="F41" s="40" t="s">
        <v>94</v>
      </c>
      <c r="G41" s="14"/>
    </row>
    <row r="42" spans="1:7" ht="15.75" thickBot="1" x14ac:dyDescent="0.3">
      <c r="A42" s="14"/>
      <c r="B42" s="24" t="s">
        <v>226</v>
      </c>
      <c r="C42" s="15" t="s">
        <v>40</v>
      </c>
      <c r="D42" s="15" t="s">
        <v>19</v>
      </c>
      <c r="E42" s="15" t="s">
        <v>120</v>
      </c>
      <c r="F42" s="42" t="s">
        <v>94</v>
      </c>
      <c r="G42" s="14"/>
    </row>
    <row r="43" spans="1:7" ht="45" x14ac:dyDescent="0.25">
      <c r="A43" s="14" t="s">
        <v>129</v>
      </c>
      <c r="B43" s="2" t="s">
        <v>171</v>
      </c>
      <c r="C43" s="14" t="s">
        <v>130</v>
      </c>
      <c r="D43" s="36" t="s">
        <v>47</v>
      </c>
      <c r="E43" s="36" t="s">
        <v>120</v>
      </c>
      <c r="F43" s="36" t="s">
        <v>94</v>
      </c>
      <c r="G43" s="36" t="s">
        <v>111</v>
      </c>
    </row>
    <row r="44" spans="1:7" x14ac:dyDescent="0.25">
      <c r="A44" s="14" t="s">
        <v>129</v>
      </c>
      <c r="B44" s="14" t="s">
        <v>178</v>
      </c>
      <c r="C44" s="14" t="s">
        <v>181</v>
      </c>
      <c r="D44" s="36" t="s">
        <v>177</v>
      </c>
      <c r="E44" s="14" t="s">
        <v>123</v>
      </c>
      <c r="F44" s="14" t="s">
        <v>95</v>
      </c>
      <c r="G44" s="14" t="s">
        <v>110</v>
      </c>
    </row>
    <row r="45" spans="1:7" x14ac:dyDescent="0.25">
      <c r="A45" s="14" t="s">
        <v>129</v>
      </c>
      <c r="B45" s="14" t="s">
        <v>172</v>
      </c>
      <c r="C45" s="14" t="s">
        <v>131</v>
      </c>
      <c r="D45" s="36" t="s">
        <v>132</v>
      </c>
      <c r="E45" s="14" t="s">
        <v>120</v>
      </c>
      <c r="F45" s="14" t="s">
        <v>95</v>
      </c>
      <c r="G45" s="14" t="s">
        <v>110</v>
      </c>
    </row>
    <row r="46" spans="1:7" ht="30" x14ac:dyDescent="0.25">
      <c r="A46" s="14" t="s">
        <v>129</v>
      </c>
      <c r="B46" s="2" t="s">
        <v>170</v>
      </c>
      <c r="C46" s="14" t="s">
        <v>133</v>
      </c>
      <c r="D46" s="14" t="s">
        <v>48</v>
      </c>
      <c r="E46" s="14" t="s">
        <v>120</v>
      </c>
      <c r="F46" s="36" t="s">
        <v>95</v>
      </c>
      <c r="G46" s="14" t="s">
        <v>109</v>
      </c>
    </row>
    <row r="47" spans="1:7" ht="45" x14ac:dyDescent="0.25">
      <c r="A47" s="14" t="s">
        <v>134</v>
      </c>
      <c r="B47" s="2" t="s">
        <v>179</v>
      </c>
      <c r="C47" s="14" t="s">
        <v>180</v>
      </c>
      <c r="D47" s="36" t="s">
        <v>177</v>
      </c>
      <c r="E47" s="14" t="s">
        <v>123</v>
      </c>
      <c r="F47" s="36" t="s">
        <v>95</v>
      </c>
      <c r="G47" s="14" t="s">
        <v>183</v>
      </c>
    </row>
    <row r="48" spans="1:7" ht="30" x14ac:dyDescent="0.25">
      <c r="A48" s="14" t="s">
        <v>134</v>
      </c>
      <c r="B48" s="13" t="s">
        <v>164</v>
      </c>
      <c r="C48" s="14" t="s">
        <v>135</v>
      </c>
      <c r="D48" s="14" t="s">
        <v>136</v>
      </c>
      <c r="E48" s="36" t="s">
        <v>123</v>
      </c>
      <c r="F48" s="36" t="s">
        <v>95</v>
      </c>
      <c r="G48" s="14" t="s">
        <v>108</v>
      </c>
    </row>
    <row r="49" spans="1:7" x14ac:dyDescent="0.25">
      <c r="A49" s="14" t="s">
        <v>137</v>
      </c>
      <c r="B49" s="2" t="s">
        <v>166</v>
      </c>
      <c r="C49" s="14" t="s">
        <v>138</v>
      </c>
      <c r="D49" s="14" t="s">
        <v>48</v>
      </c>
      <c r="E49" s="36" t="s">
        <v>123</v>
      </c>
      <c r="F49" s="36" t="s">
        <v>94</v>
      </c>
      <c r="G49" s="14" t="s">
        <v>111</v>
      </c>
    </row>
    <row r="50" spans="1:7" x14ac:dyDescent="0.25">
      <c r="A50" s="14" t="s">
        <v>137</v>
      </c>
      <c r="B50" s="36" t="s">
        <v>167</v>
      </c>
      <c r="C50" s="14" t="s">
        <v>139</v>
      </c>
      <c r="D50" s="14" t="s">
        <v>48</v>
      </c>
      <c r="E50" s="36" t="s">
        <v>123</v>
      </c>
      <c r="F50" s="36" t="s">
        <v>94</v>
      </c>
      <c r="G50" s="36" t="s">
        <v>111</v>
      </c>
    </row>
    <row r="51" spans="1:7" x14ac:dyDescent="0.25">
      <c r="A51" s="14" t="s">
        <v>137</v>
      </c>
      <c r="B51" s="37" t="s">
        <v>165</v>
      </c>
      <c r="C51" s="14" t="s">
        <v>140</v>
      </c>
      <c r="D51" s="14" t="s">
        <v>48</v>
      </c>
      <c r="E51" s="14" t="s">
        <v>120</v>
      </c>
      <c r="F51" s="36" t="s">
        <v>94</v>
      </c>
      <c r="G51" s="14" t="s">
        <v>111</v>
      </c>
    </row>
    <row r="52" spans="1:7" x14ac:dyDescent="0.25">
      <c r="A52" s="14" t="s">
        <v>137</v>
      </c>
      <c r="B52" s="2" t="s">
        <v>168</v>
      </c>
      <c r="C52" s="14" t="s">
        <v>141</v>
      </c>
      <c r="D52" s="14" t="s">
        <v>93</v>
      </c>
      <c r="E52" s="36" t="s">
        <v>123</v>
      </c>
      <c r="F52" s="36" t="s">
        <v>94</v>
      </c>
      <c r="G52" s="14" t="s">
        <v>112</v>
      </c>
    </row>
    <row r="53" spans="1:7" x14ac:dyDescent="0.25">
      <c r="A53" s="14" t="s">
        <v>137</v>
      </c>
      <c r="B53" s="2" t="s">
        <v>169</v>
      </c>
      <c r="C53" s="14" t="s">
        <v>142</v>
      </c>
      <c r="D53" s="14" t="s">
        <v>143</v>
      </c>
      <c r="E53" s="36" t="s">
        <v>120</v>
      </c>
      <c r="F53" s="36" t="s">
        <v>94</v>
      </c>
      <c r="G53" s="44" t="s">
        <v>111</v>
      </c>
    </row>
    <row r="54" spans="1:7" x14ac:dyDescent="0.25">
      <c r="A54" s="14" t="s">
        <v>144</v>
      </c>
      <c r="B54" s="14" t="s">
        <v>162</v>
      </c>
      <c r="C54" s="14" t="s">
        <v>145</v>
      </c>
      <c r="D54" s="43" t="s">
        <v>146</v>
      </c>
      <c r="E54" s="14" t="s">
        <v>123</v>
      </c>
      <c r="F54" s="14" t="s">
        <v>94</v>
      </c>
      <c r="G54" s="13" t="s">
        <v>147</v>
      </c>
    </row>
    <row r="55" spans="1:7" x14ac:dyDescent="0.25">
      <c r="A55" s="14" t="s">
        <v>144</v>
      </c>
      <c r="B55" s="43" t="s">
        <v>163</v>
      </c>
      <c r="C55" s="14" t="s">
        <v>148</v>
      </c>
      <c r="D55" s="43" t="s">
        <v>146</v>
      </c>
      <c r="E55" s="14" t="s">
        <v>120</v>
      </c>
      <c r="F55" s="43" t="s">
        <v>94</v>
      </c>
      <c r="G55" s="14" t="s">
        <v>149</v>
      </c>
    </row>
    <row r="56" spans="1:7" x14ac:dyDescent="0.25">
      <c r="A56" s="14" t="s">
        <v>150</v>
      </c>
      <c r="B56" s="14" t="s">
        <v>151</v>
      </c>
      <c r="C56" s="14" t="s">
        <v>75</v>
      </c>
      <c r="D56" s="14" t="s">
        <v>92</v>
      </c>
      <c r="E56" s="45" t="s">
        <v>159</v>
      </c>
      <c r="F56" s="45" t="s">
        <v>159</v>
      </c>
      <c r="G56" s="44" t="s">
        <v>111</v>
      </c>
    </row>
    <row r="57" spans="1:7" x14ac:dyDescent="0.25">
      <c r="A57" s="14" t="s">
        <v>150</v>
      </c>
      <c r="B57" s="14" t="s">
        <v>152</v>
      </c>
      <c r="C57" s="14" t="s">
        <v>76</v>
      </c>
      <c r="D57" s="14" t="s">
        <v>83</v>
      </c>
      <c r="E57" s="45" t="s">
        <v>159</v>
      </c>
      <c r="F57" s="45" t="s">
        <v>159</v>
      </c>
      <c r="G57" s="44" t="s">
        <v>113</v>
      </c>
    </row>
    <row r="58" spans="1:7" x14ac:dyDescent="0.25">
      <c r="A58" s="14" t="s">
        <v>150</v>
      </c>
      <c r="B58" s="14" t="s">
        <v>153</v>
      </c>
      <c r="C58" s="14" t="s">
        <v>77</v>
      </c>
      <c r="D58" s="14" t="s">
        <v>84</v>
      </c>
      <c r="E58" s="45" t="s">
        <v>159</v>
      </c>
      <c r="F58" s="45" t="s">
        <v>159</v>
      </c>
      <c r="G58" s="44" t="s">
        <v>98</v>
      </c>
    </row>
    <row r="59" spans="1:7" x14ac:dyDescent="0.25">
      <c r="A59" s="14" t="s">
        <v>150</v>
      </c>
      <c r="B59" s="14" t="s">
        <v>154</v>
      </c>
      <c r="C59" s="14" t="s">
        <v>78</v>
      </c>
      <c r="D59" s="44" t="s">
        <v>84</v>
      </c>
      <c r="E59" s="45" t="s">
        <v>159</v>
      </c>
      <c r="F59" s="45" t="s">
        <v>159</v>
      </c>
      <c r="G59" s="44" t="s">
        <v>98</v>
      </c>
    </row>
    <row r="60" spans="1:7" x14ac:dyDescent="0.25">
      <c r="A60" s="14" t="s">
        <v>150</v>
      </c>
      <c r="B60" s="14" t="s">
        <v>155</v>
      </c>
      <c r="C60" s="14" t="s">
        <v>79</v>
      </c>
      <c r="D60" s="14" t="s">
        <v>84</v>
      </c>
      <c r="E60" s="45" t="s">
        <v>159</v>
      </c>
      <c r="F60" s="45" t="s">
        <v>159</v>
      </c>
      <c r="G60" s="44" t="s">
        <v>98</v>
      </c>
    </row>
    <row r="61" spans="1:7" x14ac:dyDescent="0.25">
      <c r="A61" s="14" t="s">
        <v>150</v>
      </c>
      <c r="B61" s="14" t="s">
        <v>156</v>
      </c>
      <c r="C61" s="14" t="s">
        <v>80</v>
      </c>
      <c r="D61" s="14" t="s">
        <v>84</v>
      </c>
      <c r="E61" s="45" t="s">
        <v>159</v>
      </c>
      <c r="F61" s="45" t="s">
        <v>159</v>
      </c>
      <c r="G61" s="44" t="s">
        <v>98</v>
      </c>
    </row>
    <row r="62" spans="1:7" x14ac:dyDescent="0.25">
      <c r="A62" s="14" t="s">
        <v>150</v>
      </c>
      <c r="B62" s="14" t="s">
        <v>157</v>
      </c>
      <c r="C62" s="14" t="s">
        <v>81</v>
      </c>
      <c r="D62" s="14" t="s">
        <v>84</v>
      </c>
      <c r="E62" s="45" t="s">
        <v>159</v>
      </c>
      <c r="F62" s="45" t="s">
        <v>159</v>
      </c>
      <c r="G62" s="44" t="s">
        <v>98</v>
      </c>
    </row>
    <row r="63" spans="1:7" x14ac:dyDescent="0.25">
      <c r="A63" s="14" t="s">
        <v>150</v>
      </c>
      <c r="B63" s="14" t="s">
        <v>158</v>
      </c>
      <c r="C63" s="14" t="s">
        <v>82</v>
      </c>
      <c r="D63" s="14" t="s">
        <v>84</v>
      </c>
      <c r="E63" s="45" t="s">
        <v>159</v>
      </c>
      <c r="F63" s="45" t="s">
        <v>159</v>
      </c>
      <c r="G63" s="44" t="s">
        <v>98</v>
      </c>
    </row>
  </sheetData>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55811-46BD-4836-A09E-D4C52DB036A4}">
  <dimension ref="A1:F40"/>
  <sheetViews>
    <sheetView workbookViewId="0">
      <selection activeCell="C10" sqref="C10"/>
    </sheetView>
  </sheetViews>
  <sheetFormatPr defaultRowHeight="15" x14ac:dyDescent="0.25"/>
  <cols>
    <col min="1" max="1" width="21" style="13" bestFit="1" customWidth="1"/>
    <col min="2" max="2" width="14.5703125" style="13" bestFit="1" customWidth="1"/>
    <col min="3" max="3" width="31.140625" style="13" customWidth="1"/>
    <col min="4" max="4" width="14.7109375" style="13" bestFit="1" customWidth="1"/>
    <col min="5" max="5" width="26.7109375" style="13" bestFit="1" customWidth="1"/>
    <col min="6" max="6" width="18" style="13" bestFit="1" customWidth="1"/>
  </cols>
  <sheetData>
    <row r="1" spans="1:6" x14ac:dyDescent="0.25">
      <c r="A1" s="13" t="s">
        <v>50</v>
      </c>
      <c r="B1" s="13" t="s">
        <v>50</v>
      </c>
      <c r="C1" s="13" t="s">
        <v>50</v>
      </c>
      <c r="D1" s="13" t="s">
        <v>50</v>
      </c>
      <c r="E1" s="13" t="s">
        <v>50</v>
      </c>
      <c r="F1" s="13" t="s">
        <v>50</v>
      </c>
    </row>
    <row r="2" spans="1:6" s="14" customFormat="1" ht="30" x14ac:dyDescent="0.25">
      <c r="A2" s="13" t="s">
        <v>101</v>
      </c>
      <c r="B2" s="13" t="s">
        <v>102</v>
      </c>
      <c r="C2" s="13" t="s">
        <v>103</v>
      </c>
      <c r="D2" s="13" t="s">
        <v>104</v>
      </c>
      <c r="E2" s="13" t="s">
        <v>105</v>
      </c>
      <c r="F2" s="13" t="s">
        <v>100</v>
      </c>
    </row>
    <row r="3" spans="1:6" ht="30" x14ac:dyDescent="0.25">
      <c r="A3" s="33" t="s">
        <v>63</v>
      </c>
      <c r="B3" s="33" t="s">
        <v>64</v>
      </c>
      <c r="C3" s="33" t="s">
        <v>74</v>
      </c>
      <c r="D3" s="33" t="s">
        <v>182</v>
      </c>
      <c r="E3" s="33" t="s">
        <v>69</v>
      </c>
      <c r="F3" s="33" t="s">
        <v>185</v>
      </c>
    </row>
    <row r="4" spans="1:6" x14ac:dyDescent="0.25">
      <c r="A4" s="13" t="s">
        <v>18</v>
      </c>
      <c r="B4" s="13">
        <v>611511</v>
      </c>
      <c r="C4" s="13">
        <v>445120</v>
      </c>
      <c r="D4" s="13">
        <v>21</v>
      </c>
      <c r="E4" s="13" t="s">
        <v>70</v>
      </c>
      <c r="F4" s="13" t="s">
        <v>65</v>
      </c>
    </row>
    <row r="5" spans="1:6" x14ac:dyDescent="0.25">
      <c r="A5" s="13" t="s">
        <v>51</v>
      </c>
      <c r="B5" s="13">
        <v>611610</v>
      </c>
      <c r="C5" s="13">
        <v>722515</v>
      </c>
      <c r="D5" s="13">
        <v>31</v>
      </c>
      <c r="E5" s="13" t="s">
        <v>71</v>
      </c>
      <c r="F5" s="13" t="s">
        <v>66</v>
      </c>
    </row>
    <row r="6" spans="1:6" x14ac:dyDescent="0.25">
      <c r="A6" s="13" t="s">
        <v>20</v>
      </c>
      <c r="B6" s="13">
        <v>611110</v>
      </c>
      <c r="C6" s="13">
        <v>722513</v>
      </c>
      <c r="D6" s="13">
        <v>41</v>
      </c>
      <c r="E6" s="13" t="s">
        <v>72</v>
      </c>
      <c r="F6" s="13" t="s">
        <v>67</v>
      </c>
    </row>
    <row r="7" spans="1:6" x14ac:dyDescent="0.25">
      <c r="A7" s="13" t="s">
        <v>21</v>
      </c>
      <c r="B7" s="13">
        <v>611310</v>
      </c>
      <c r="C7" s="13">
        <v>722330</v>
      </c>
      <c r="D7" s="13">
        <v>42</v>
      </c>
      <c r="E7" s="13" t="s">
        <v>73</v>
      </c>
      <c r="F7" s="13" t="s">
        <v>68</v>
      </c>
    </row>
    <row r="8" spans="1:6" x14ac:dyDescent="0.25">
      <c r="A8" s="13" t="s">
        <v>52</v>
      </c>
      <c r="B8" s="13">
        <v>611210</v>
      </c>
      <c r="C8" s="33" t="s">
        <v>186</v>
      </c>
      <c r="D8" s="13">
        <v>43</v>
      </c>
      <c r="E8" s="13" t="s">
        <v>85</v>
      </c>
    </row>
    <row r="9" spans="1:6" x14ac:dyDescent="0.25">
      <c r="A9" s="13" t="s">
        <v>22</v>
      </c>
      <c r="B9" s="13">
        <v>519120</v>
      </c>
      <c r="C9" s="13">
        <v>452311</v>
      </c>
      <c r="D9" s="13">
        <v>52</v>
      </c>
      <c r="E9" s="13" t="s">
        <v>86</v>
      </c>
    </row>
    <row r="10" spans="1:6" x14ac:dyDescent="0.25">
      <c r="A10" s="13" t="s">
        <v>23</v>
      </c>
      <c r="B10" s="13">
        <v>611420</v>
      </c>
      <c r="C10" s="13">
        <v>445110</v>
      </c>
      <c r="D10" s="13">
        <v>71</v>
      </c>
    </row>
    <row r="11" spans="1:6" x14ac:dyDescent="0.25">
      <c r="A11" s="13" t="s">
        <v>24</v>
      </c>
      <c r="B11" s="13">
        <v>611519</v>
      </c>
      <c r="C11" s="13">
        <v>445210</v>
      </c>
      <c r="D11" s="13">
        <v>90</v>
      </c>
    </row>
    <row r="12" spans="1:6" x14ac:dyDescent="0.25">
      <c r="A12" s="13" t="s">
        <v>25</v>
      </c>
      <c r="B12" s="13">
        <v>611410</v>
      </c>
      <c r="C12" s="13">
        <v>445220</v>
      </c>
      <c r="D12" s="13">
        <v>95</v>
      </c>
    </row>
    <row r="13" spans="1:6" x14ac:dyDescent="0.25">
      <c r="A13" s="13" t="s">
        <v>45</v>
      </c>
      <c r="B13" s="13">
        <v>611513</v>
      </c>
      <c r="C13" s="13">
        <v>445230</v>
      </c>
    </row>
    <row r="14" spans="1:6" x14ac:dyDescent="0.25">
      <c r="A14" s="13" t="s">
        <v>26</v>
      </c>
      <c r="B14" s="13">
        <v>611512</v>
      </c>
      <c r="C14" s="13">
        <v>445299</v>
      </c>
    </row>
    <row r="15" spans="1:6" x14ac:dyDescent="0.25">
      <c r="A15" s="13" t="s">
        <v>27</v>
      </c>
      <c r="B15" s="13">
        <v>611691</v>
      </c>
      <c r="C15" s="13">
        <v>311811</v>
      </c>
    </row>
    <row r="16" spans="1:6" x14ac:dyDescent="0.25">
      <c r="A16" s="13" t="s">
        <v>28</v>
      </c>
      <c r="B16" s="13">
        <v>611692</v>
      </c>
      <c r="C16" s="13">
        <v>445291</v>
      </c>
    </row>
    <row r="17" spans="1:3" x14ac:dyDescent="0.25">
      <c r="A17" s="13" t="s">
        <v>53</v>
      </c>
      <c r="B17" s="13">
        <v>611630</v>
      </c>
      <c r="C17" s="13">
        <v>446191</v>
      </c>
    </row>
    <row r="18" spans="1:3" x14ac:dyDescent="0.25">
      <c r="A18" s="13" t="s">
        <v>54</v>
      </c>
      <c r="B18" s="13">
        <v>611710</v>
      </c>
      <c r="C18" s="13">
        <v>722511</v>
      </c>
    </row>
    <row r="19" spans="1:3" x14ac:dyDescent="0.25">
      <c r="A19" s="13" t="s">
        <v>29</v>
      </c>
      <c r="B19" s="13">
        <v>611699</v>
      </c>
      <c r="C19" s="13">
        <v>722514</v>
      </c>
    </row>
    <row r="20" spans="1:3" x14ac:dyDescent="0.25">
      <c r="A20" s="13" t="s">
        <v>30</v>
      </c>
    </row>
    <row r="21" spans="1:3" x14ac:dyDescent="0.25">
      <c r="A21" s="13" t="s">
        <v>55</v>
      </c>
    </row>
    <row r="22" spans="1:3" x14ac:dyDescent="0.25">
      <c r="A22" s="13" t="s">
        <v>56</v>
      </c>
    </row>
    <row r="23" spans="1:3" x14ac:dyDescent="0.25">
      <c r="A23" s="13" t="s">
        <v>31</v>
      </c>
    </row>
    <row r="24" spans="1:3" x14ac:dyDescent="0.25">
      <c r="A24" s="13" t="s">
        <v>43</v>
      </c>
    </row>
    <row r="25" spans="1:3" x14ac:dyDescent="0.25">
      <c r="A25" s="13" t="s">
        <v>32</v>
      </c>
    </row>
    <row r="26" spans="1:3" x14ac:dyDescent="0.25">
      <c r="A26" s="13" t="s">
        <v>57</v>
      </c>
    </row>
    <row r="27" spans="1:3" x14ac:dyDescent="0.25">
      <c r="A27" s="13" t="s">
        <v>33</v>
      </c>
    </row>
    <row r="28" spans="1:3" x14ac:dyDescent="0.25">
      <c r="A28" s="13" t="s">
        <v>58</v>
      </c>
    </row>
    <row r="29" spans="1:3" x14ac:dyDescent="0.25">
      <c r="A29" s="13" t="s">
        <v>59</v>
      </c>
    </row>
    <row r="30" spans="1:3" x14ac:dyDescent="0.25">
      <c r="A30" s="13" t="s">
        <v>34</v>
      </c>
    </row>
    <row r="31" spans="1:3" x14ac:dyDescent="0.25">
      <c r="A31" s="13" t="s">
        <v>60</v>
      </c>
    </row>
    <row r="32" spans="1:3" x14ac:dyDescent="0.25">
      <c r="A32" s="13" t="s">
        <v>35</v>
      </c>
    </row>
    <row r="33" spans="1:1" x14ac:dyDescent="0.25">
      <c r="A33" s="13" t="s">
        <v>36</v>
      </c>
    </row>
    <row r="34" spans="1:1" x14ac:dyDescent="0.25">
      <c r="A34" s="13" t="s">
        <v>37</v>
      </c>
    </row>
    <row r="35" spans="1:1" x14ac:dyDescent="0.25">
      <c r="A35" s="13" t="s">
        <v>61</v>
      </c>
    </row>
    <row r="36" spans="1:1" x14ac:dyDescent="0.25">
      <c r="A36" s="13" t="s">
        <v>62</v>
      </c>
    </row>
    <row r="37" spans="1:1" x14ac:dyDescent="0.25">
      <c r="A37" s="13" t="s">
        <v>38</v>
      </c>
    </row>
    <row r="38" spans="1:1" x14ac:dyDescent="0.25">
      <c r="A38" s="13" t="s">
        <v>46</v>
      </c>
    </row>
    <row r="39" spans="1:1" x14ac:dyDescent="0.25">
      <c r="A39" s="13" t="s">
        <v>39</v>
      </c>
    </row>
    <row r="40" spans="1:1" x14ac:dyDescent="0.25">
      <c r="A40" s="13" t="s">
        <v>40</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Attributes for EQI dataset</vt:lpstr>
      <vt:lpstr>Variables for Overall EQI</vt:lpstr>
      <vt:lpstr>Composite Variables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Jimenez, Monica</dc:creator>
  <cp:lastModifiedBy>Jimenez, Monica</cp:lastModifiedBy>
  <dcterms:created xsi:type="dcterms:W3CDTF">2018-01-25T18:06:03Z</dcterms:created>
  <dcterms:modified xsi:type="dcterms:W3CDTF">2025-09-17T15:00:23Z</dcterms:modified>
</cp:coreProperties>
</file>